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 firstSheet="3" activeTab="5"/>
  </bookViews>
  <sheets>
    <sheet name="I B.SC(MPC) 2022-23" sheetId="1" r:id="rId1"/>
    <sheet name="I B.SC(MPCS) 2022-23" sheetId="2" r:id="rId2"/>
    <sheet name="I B.SC(MP WEB) 2022-23" sheetId="3" r:id="rId3"/>
    <sheet name="II B.Sc(MPC) 2022-23" sheetId="4" r:id="rId4"/>
    <sheet name="II B.c(MPCs) 2022-23" sheetId="5" r:id="rId5"/>
    <sheet name="II B.Sc(MP WEB) 2022-23" sheetId="6" r:id="rId6"/>
  </sheets>
  <calcPr calcId="144525"/>
</workbook>
</file>

<file path=xl/calcChain.xml><?xml version="1.0" encoding="utf-8"?>
<calcChain xmlns="http://schemas.openxmlformats.org/spreadsheetml/2006/main">
  <c r="G29" i="6" l="1"/>
  <c r="K29" i="6" s="1"/>
  <c r="L29" i="6" s="1"/>
  <c r="G12" i="6"/>
  <c r="K12" i="6" s="1"/>
  <c r="L12" i="6" s="1"/>
  <c r="G13" i="6"/>
  <c r="K13" i="6" s="1"/>
  <c r="L13" i="6" s="1"/>
  <c r="G14" i="6"/>
  <c r="K14" i="6" s="1"/>
  <c r="L14" i="6" s="1"/>
  <c r="G15" i="6"/>
  <c r="K15" i="6" s="1"/>
  <c r="L15" i="6" s="1"/>
  <c r="G16" i="6"/>
  <c r="K16" i="6" s="1"/>
  <c r="L16" i="6" s="1"/>
  <c r="G17" i="6"/>
  <c r="K17" i="6" s="1"/>
  <c r="L17" i="6" s="1"/>
  <c r="G18" i="6"/>
  <c r="K18" i="6" s="1"/>
  <c r="L18" i="6" s="1"/>
  <c r="G19" i="6"/>
  <c r="K19" i="6" s="1"/>
  <c r="L19" i="6" s="1"/>
  <c r="G20" i="6"/>
  <c r="K20" i="6" s="1"/>
  <c r="L20" i="6" s="1"/>
  <c r="G21" i="6"/>
  <c r="K21" i="6" s="1"/>
  <c r="L21" i="6" s="1"/>
  <c r="G22" i="6"/>
  <c r="K22" i="6" s="1"/>
  <c r="L22" i="6" s="1"/>
  <c r="G23" i="6"/>
  <c r="K23" i="6" s="1"/>
  <c r="L23" i="6" s="1"/>
  <c r="G24" i="6"/>
  <c r="K24" i="6" s="1"/>
  <c r="L24" i="6" s="1"/>
  <c r="G25" i="6"/>
  <c r="K25" i="6" s="1"/>
  <c r="L25" i="6" s="1"/>
  <c r="G26" i="6"/>
  <c r="K26" i="6" s="1"/>
  <c r="L26" i="6" s="1"/>
  <c r="G27" i="6"/>
  <c r="K27" i="6" s="1"/>
  <c r="L27" i="6" s="1"/>
  <c r="G28" i="6"/>
  <c r="K28" i="6" s="1"/>
  <c r="L28" i="6" s="1"/>
  <c r="G11" i="6"/>
  <c r="K11" i="6" s="1"/>
  <c r="L11" i="6" s="1"/>
  <c r="G53" i="4"/>
  <c r="K53" i="4" s="1"/>
  <c r="L53" i="4" s="1"/>
  <c r="G11" i="5"/>
  <c r="K11" i="5" s="1"/>
  <c r="L11" i="5" s="1"/>
  <c r="G12" i="5"/>
  <c r="K12" i="5" s="1"/>
  <c r="L12" i="5" s="1"/>
  <c r="G13" i="5"/>
  <c r="K13" i="5" s="1"/>
  <c r="L13" i="5" s="1"/>
  <c r="G14" i="5"/>
  <c r="K14" i="5" s="1"/>
  <c r="L14" i="5" s="1"/>
  <c r="G15" i="5"/>
  <c r="K15" i="5" s="1"/>
  <c r="L15" i="5" s="1"/>
  <c r="G16" i="5"/>
  <c r="K16" i="5" s="1"/>
  <c r="L16" i="5" s="1"/>
  <c r="G17" i="5"/>
  <c r="K17" i="5" s="1"/>
  <c r="L17" i="5" s="1"/>
  <c r="G18" i="5"/>
  <c r="K18" i="5" s="1"/>
  <c r="L18" i="5" s="1"/>
  <c r="G19" i="5"/>
  <c r="K19" i="5" s="1"/>
  <c r="L19" i="5" s="1"/>
  <c r="G20" i="5"/>
  <c r="K20" i="5" s="1"/>
  <c r="L20" i="5" s="1"/>
  <c r="G21" i="5"/>
  <c r="K21" i="5" s="1"/>
  <c r="L21" i="5" s="1"/>
  <c r="G22" i="5"/>
  <c r="K22" i="5" s="1"/>
  <c r="L22" i="5" s="1"/>
  <c r="G23" i="5"/>
  <c r="K23" i="5" s="1"/>
  <c r="L23" i="5" s="1"/>
  <c r="G24" i="5"/>
  <c r="K24" i="5" s="1"/>
  <c r="L24" i="5" s="1"/>
  <c r="G25" i="5"/>
  <c r="K25" i="5" s="1"/>
  <c r="L25" i="5" s="1"/>
  <c r="G26" i="5"/>
  <c r="K26" i="5" s="1"/>
  <c r="L26" i="5" s="1"/>
  <c r="G27" i="5"/>
  <c r="K27" i="5" s="1"/>
  <c r="L27" i="5" s="1"/>
  <c r="G28" i="5"/>
  <c r="K28" i="5" s="1"/>
  <c r="L28" i="5" s="1"/>
  <c r="G29" i="5"/>
  <c r="K29" i="5" s="1"/>
  <c r="L29" i="5" s="1"/>
  <c r="G30" i="5"/>
  <c r="K30" i="5" s="1"/>
  <c r="L30" i="5" s="1"/>
  <c r="G31" i="5"/>
  <c r="K31" i="5" s="1"/>
  <c r="L31" i="5" s="1"/>
  <c r="G32" i="5"/>
  <c r="K32" i="5" s="1"/>
  <c r="L32" i="5" s="1"/>
  <c r="G33" i="5"/>
  <c r="K33" i="5" s="1"/>
  <c r="L33" i="5" s="1"/>
  <c r="G34" i="5"/>
  <c r="K34" i="5" s="1"/>
  <c r="L34" i="5" s="1"/>
  <c r="G35" i="5"/>
  <c r="K35" i="5" s="1"/>
  <c r="L35" i="5" s="1"/>
  <c r="G36" i="5"/>
  <c r="K36" i="5" s="1"/>
  <c r="L36" i="5" s="1"/>
  <c r="G37" i="5"/>
  <c r="K37" i="5" s="1"/>
  <c r="L37" i="5" s="1"/>
  <c r="G38" i="5"/>
  <c r="K38" i="5" s="1"/>
  <c r="L38" i="5" s="1"/>
  <c r="G39" i="5"/>
  <c r="K39" i="5" s="1"/>
  <c r="L39" i="5" s="1"/>
  <c r="G40" i="5"/>
  <c r="K40" i="5" s="1"/>
  <c r="L40" i="5" s="1"/>
  <c r="G41" i="5"/>
  <c r="K41" i="5" s="1"/>
  <c r="L41" i="5" s="1"/>
  <c r="G42" i="5"/>
  <c r="K42" i="5" s="1"/>
  <c r="L42" i="5" s="1"/>
  <c r="G43" i="5"/>
  <c r="K43" i="5" s="1"/>
  <c r="L43" i="5" s="1"/>
  <c r="G44" i="5"/>
  <c r="K44" i="5" s="1"/>
  <c r="L44" i="5" s="1"/>
  <c r="G45" i="5"/>
  <c r="K45" i="5" s="1"/>
  <c r="L45" i="5" s="1"/>
  <c r="G12" i="4"/>
  <c r="K12" i="4" s="1"/>
  <c r="L12" i="4" s="1"/>
  <c r="G13" i="4"/>
  <c r="K13" i="4" s="1"/>
  <c r="L13" i="4" s="1"/>
  <c r="G14" i="4"/>
  <c r="K14" i="4" s="1"/>
  <c r="L14" i="4" s="1"/>
  <c r="G15" i="4"/>
  <c r="K15" i="4" s="1"/>
  <c r="L15" i="4" s="1"/>
  <c r="G16" i="4"/>
  <c r="K16" i="4" s="1"/>
  <c r="L16" i="4" s="1"/>
  <c r="G17" i="4"/>
  <c r="K17" i="4" s="1"/>
  <c r="L17" i="4" s="1"/>
  <c r="G18" i="4"/>
  <c r="K18" i="4" s="1"/>
  <c r="L18" i="4" s="1"/>
  <c r="K19" i="4"/>
  <c r="L19" i="4" s="1"/>
  <c r="G20" i="4"/>
  <c r="K20" i="4" s="1"/>
  <c r="L20" i="4" s="1"/>
  <c r="G21" i="4"/>
  <c r="K21" i="4" s="1"/>
  <c r="L21" i="4" s="1"/>
  <c r="G22" i="4"/>
  <c r="K22" i="4" s="1"/>
  <c r="L22" i="4" s="1"/>
  <c r="G23" i="4"/>
  <c r="K23" i="4" s="1"/>
  <c r="L23" i="4" s="1"/>
  <c r="G24" i="4"/>
  <c r="K24" i="4" s="1"/>
  <c r="L24" i="4" s="1"/>
  <c r="G25" i="4"/>
  <c r="K25" i="4" s="1"/>
  <c r="L25" i="4" s="1"/>
  <c r="G26" i="4"/>
  <c r="K26" i="4" s="1"/>
  <c r="L26" i="4" s="1"/>
  <c r="G27" i="4"/>
  <c r="K27" i="4" s="1"/>
  <c r="L27" i="4" s="1"/>
  <c r="G28" i="4"/>
  <c r="K28" i="4" s="1"/>
  <c r="L28" i="4" s="1"/>
  <c r="G29" i="4"/>
  <c r="K29" i="4" s="1"/>
  <c r="L29" i="4" s="1"/>
  <c r="G30" i="4"/>
  <c r="K30" i="4" s="1"/>
  <c r="L30" i="4" s="1"/>
  <c r="G31" i="4"/>
  <c r="K31" i="4" s="1"/>
  <c r="L31" i="4" s="1"/>
  <c r="G32" i="4"/>
  <c r="K32" i="4" s="1"/>
  <c r="L32" i="4" s="1"/>
  <c r="G33" i="4"/>
  <c r="K33" i="4" s="1"/>
  <c r="L33" i="4" s="1"/>
  <c r="G34" i="4"/>
  <c r="K34" i="4" s="1"/>
  <c r="L34" i="4" s="1"/>
  <c r="G35" i="4"/>
  <c r="K35" i="4" s="1"/>
  <c r="L35" i="4" s="1"/>
  <c r="G36" i="4"/>
  <c r="K36" i="4" s="1"/>
  <c r="L36" i="4" s="1"/>
  <c r="G37" i="4"/>
  <c r="K37" i="4" s="1"/>
  <c r="L37" i="4" s="1"/>
  <c r="G38" i="4"/>
  <c r="K38" i="4" s="1"/>
  <c r="L38" i="4" s="1"/>
  <c r="G39" i="4"/>
  <c r="K39" i="4" s="1"/>
  <c r="L39" i="4" s="1"/>
  <c r="G40" i="4"/>
  <c r="K40" i="4" s="1"/>
  <c r="L40" i="4" s="1"/>
  <c r="G41" i="4"/>
  <c r="K41" i="4" s="1"/>
  <c r="L41" i="4" s="1"/>
  <c r="G42" i="4"/>
  <c r="K42" i="4" s="1"/>
  <c r="L42" i="4" s="1"/>
  <c r="G43" i="4"/>
  <c r="K43" i="4" s="1"/>
  <c r="L43" i="4" s="1"/>
  <c r="G44" i="4"/>
  <c r="K44" i="4" s="1"/>
  <c r="L44" i="4" s="1"/>
  <c r="G45" i="4"/>
  <c r="K45" i="4" s="1"/>
  <c r="L45" i="4" s="1"/>
  <c r="G46" i="4"/>
  <c r="K46" i="4" s="1"/>
  <c r="L46" i="4" s="1"/>
  <c r="G47" i="4"/>
  <c r="K47" i="4" s="1"/>
  <c r="L47" i="4" s="1"/>
  <c r="G48" i="4"/>
  <c r="K48" i="4" s="1"/>
  <c r="L48" i="4" s="1"/>
  <c r="G49" i="4"/>
  <c r="K49" i="4" s="1"/>
  <c r="L49" i="4" s="1"/>
  <c r="G50" i="4"/>
  <c r="K50" i="4" s="1"/>
  <c r="L50" i="4" s="1"/>
  <c r="G51" i="4"/>
  <c r="K51" i="4" s="1"/>
  <c r="L51" i="4" s="1"/>
  <c r="G52" i="4"/>
  <c r="K52" i="4" s="1"/>
  <c r="L52" i="4" s="1"/>
  <c r="G11" i="4"/>
  <c r="G41" i="1"/>
  <c r="K41" i="1" s="1"/>
  <c r="L41" i="1" s="1"/>
  <c r="G37" i="1"/>
  <c r="K37" i="1" s="1"/>
  <c r="L37" i="1" s="1"/>
  <c r="G12" i="3"/>
  <c r="K12" i="3" s="1"/>
  <c r="L12" i="3" s="1"/>
  <c r="G13" i="3"/>
  <c r="K13" i="3" s="1"/>
  <c r="L13" i="3" s="1"/>
  <c r="G14" i="3"/>
  <c r="K14" i="3" s="1"/>
  <c r="L14" i="3" s="1"/>
  <c r="G15" i="3"/>
  <c r="K15" i="3" s="1"/>
  <c r="L15" i="3" s="1"/>
  <c r="G16" i="3"/>
  <c r="K16" i="3" s="1"/>
  <c r="L16" i="3" s="1"/>
  <c r="G17" i="3"/>
  <c r="K17" i="3" s="1"/>
  <c r="L17" i="3" s="1"/>
  <c r="G11" i="3"/>
  <c r="K11" i="3" s="1"/>
  <c r="L11" i="3" s="1"/>
  <c r="G12" i="2"/>
  <c r="K12" i="2" s="1"/>
  <c r="L12" i="2" s="1"/>
  <c r="G13" i="2"/>
  <c r="K13" i="2" s="1"/>
  <c r="L13" i="2" s="1"/>
  <c r="G14" i="2"/>
  <c r="K14" i="2" s="1"/>
  <c r="L14" i="2" s="1"/>
  <c r="G15" i="2"/>
  <c r="K15" i="2" s="1"/>
  <c r="L15" i="2" s="1"/>
  <c r="G16" i="2"/>
  <c r="K16" i="2" s="1"/>
  <c r="L16" i="2" s="1"/>
  <c r="G17" i="2"/>
  <c r="K17" i="2" s="1"/>
  <c r="L17" i="2" s="1"/>
  <c r="G18" i="2"/>
  <c r="K18" i="2" s="1"/>
  <c r="L18" i="2" s="1"/>
  <c r="G19" i="2"/>
  <c r="K19" i="2" s="1"/>
  <c r="L19" i="2" s="1"/>
  <c r="G20" i="2"/>
  <c r="K20" i="2" s="1"/>
  <c r="L20" i="2" s="1"/>
  <c r="G21" i="2"/>
  <c r="K21" i="2" s="1"/>
  <c r="L21" i="2" s="1"/>
  <c r="G22" i="2"/>
  <c r="K22" i="2" s="1"/>
  <c r="L22" i="2" s="1"/>
  <c r="G23" i="2"/>
  <c r="K23" i="2" s="1"/>
  <c r="L23" i="2" s="1"/>
  <c r="G24" i="2"/>
  <c r="K24" i="2" s="1"/>
  <c r="L24" i="2" s="1"/>
  <c r="G25" i="2"/>
  <c r="K25" i="2" s="1"/>
  <c r="L25" i="2" s="1"/>
  <c r="G26" i="2"/>
  <c r="K26" i="2" s="1"/>
  <c r="L26" i="2" s="1"/>
  <c r="G27" i="2"/>
  <c r="K27" i="2" s="1"/>
  <c r="L27" i="2" s="1"/>
  <c r="G28" i="2"/>
  <c r="K28" i="2" s="1"/>
  <c r="L28" i="2" s="1"/>
  <c r="G29" i="2"/>
  <c r="K29" i="2" s="1"/>
  <c r="L29" i="2" s="1"/>
  <c r="G30" i="2"/>
  <c r="K30" i="2" s="1"/>
  <c r="L30" i="2" s="1"/>
  <c r="G31" i="2"/>
  <c r="K31" i="2" s="1"/>
  <c r="L31" i="2" s="1"/>
  <c r="G32" i="2"/>
  <c r="K32" i="2" s="1"/>
  <c r="L32" i="2" s="1"/>
  <c r="G33" i="2"/>
  <c r="K33" i="2" s="1"/>
  <c r="L33" i="2" s="1"/>
  <c r="G34" i="2"/>
  <c r="K34" i="2" s="1"/>
  <c r="L34" i="2" s="1"/>
  <c r="G35" i="2"/>
  <c r="K35" i="2" s="1"/>
  <c r="L35" i="2" s="1"/>
  <c r="G36" i="2"/>
  <c r="K36" i="2" s="1"/>
  <c r="L36" i="2" s="1"/>
  <c r="G37" i="2"/>
  <c r="K37" i="2" s="1"/>
  <c r="L37" i="2" s="1"/>
  <c r="G38" i="2"/>
  <c r="K38" i="2" s="1"/>
  <c r="L38" i="2" s="1"/>
  <c r="G39" i="2"/>
  <c r="K39" i="2" s="1"/>
  <c r="L39" i="2" s="1"/>
  <c r="G40" i="2"/>
  <c r="K40" i="2" s="1"/>
  <c r="L40" i="2" s="1"/>
  <c r="G41" i="2"/>
  <c r="K41" i="2" s="1"/>
  <c r="L41" i="2" s="1"/>
  <c r="G42" i="2"/>
  <c r="K42" i="2" s="1"/>
  <c r="L42" i="2" s="1"/>
  <c r="G43" i="2"/>
  <c r="K43" i="2" s="1"/>
  <c r="L43" i="2" s="1"/>
  <c r="G44" i="2"/>
  <c r="K44" i="2" s="1"/>
  <c r="L44" i="2" s="1"/>
  <c r="G45" i="2"/>
  <c r="K45" i="2" s="1"/>
  <c r="L45" i="2" s="1"/>
  <c r="G46" i="2"/>
  <c r="K46" i="2" s="1"/>
  <c r="L46" i="2" s="1"/>
  <c r="G47" i="2"/>
  <c r="K47" i="2" s="1"/>
  <c r="L47" i="2" s="1"/>
  <c r="G48" i="2"/>
  <c r="K48" i="2" s="1"/>
  <c r="L48" i="2" s="1"/>
  <c r="G49" i="2"/>
  <c r="K49" i="2" s="1"/>
  <c r="L49" i="2" s="1"/>
  <c r="G50" i="2"/>
  <c r="K50" i="2" s="1"/>
  <c r="L50" i="2" s="1"/>
  <c r="G51" i="2"/>
  <c r="K51" i="2" s="1"/>
  <c r="L51" i="2" s="1"/>
  <c r="G52" i="2"/>
  <c r="K52" i="2" s="1"/>
  <c r="L52" i="2" s="1"/>
  <c r="G53" i="2"/>
  <c r="K53" i="2" s="1"/>
  <c r="L53" i="2" s="1"/>
  <c r="G54" i="2"/>
  <c r="K54" i="2" s="1"/>
  <c r="L54" i="2" s="1"/>
  <c r="G55" i="2"/>
  <c r="K55" i="2" s="1"/>
  <c r="L55" i="2" s="1"/>
  <c r="G11" i="2"/>
  <c r="K11" i="2" s="1"/>
  <c r="L11" i="2" s="1"/>
  <c r="G12" i="1"/>
  <c r="K12" i="1" s="1"/>
  <c r="L12" i="1" s="1"/>
  <c r="G13" i="1"/>
  <c r="K13" i="1" s="1"/>
  <c r="L13" i="1" s="1"/>
  <c r="G14" i="1"/>
  <c r="K14" i="1" s="1"/>
  <c r="L14" i="1" s="1"/>
  <c r="G15" i="1"/>
  <c r="K15" i="1" s="1"/>
  <c r="L15" i="1" s="1"/>
  <c r="G16" i="1"/>
  <c r="K16" i="1" s="1"/>
  <c r="L16" i="1" s="1"/>
  <c r="G17" i="1"/>
  <c r="K17" i="1" s="1"/>
  <c r="L17" i="1" s="1"/>
  <c r="G18" i="1"/>
  <c r="K18" i="1" s="1"/>
  <c r="L18" i="1" s="1"/>
  <c r="G19" i="1"/>
  <c r="K19" i="1" s="1"/>
  <c r="L19" i="1" s="1"/>
  <c r="G20" i="1"/>
  <c r="K20" i="1" s="1"/>
  <c r="L20" i="1" s="1"/>
  <c r="G21" i="1"/>
  <c r="K21" i="1" s="1"/>
  <c r="L21" i="1" s="1"/>
  <c r="G22" i="1"/>
  <c r="K22" i="1" s="1"/>
  <c r="L22" i="1" s="1"/>
  <c r="G23" i="1"/>
  <c r="K23" i="1" s="1"/>
  <c r="L23" i="1" s="1"/>
  <c r="G24" i="1"/>
  <c r="K24" i="1" s="1"/>
  <c r="L24" i="1" s="1"/>
  <c r="G25" i="1"/>
  <c r="K25" i="1" s="1"/>
  <c r="L25" i="1" s="1"/>
  <c r="G26" i="1"/>
  <c r="K26" i="1" s="1"/>
  <c r="G27" i="1"/>
  <c r="K27" i="1" s="1"/>
  <c r="L27" i="1" s="1"/>
  <c r="G28" i="1"/>
  <c r="K28" i="1" s="1"/>
  <c r="L28" i="1" s="1"/>
  <c r="K29" i="1"/>
  <c r="L29" i="1" s="1"/>
  <c r="G30" i="1"/>
  <c r="K30" i="1" s="1"/>
  <c r="L30" i="1" s="1"/>
  <c r="G31" i="1"/>
  <c r="K31" i="1" s="1"/>
  <c r="L31" i="1" s="1"/>
  <c r="G32" i="1"/>
  <c r="K32" i="1" s="1"/>
  <c r="L32" i="1" s="1"/>
  <c r="G33" i="1"/>
  <c r="K33" i="1" s="1"/>
  <c r="L33" i="1" s="1"/>
  <c r="G34" i="1"/>
  <c r="K34" i="1" s="1"/>
  <c r="L34" i="1" s="1"/>
  <c r="G35" i="1"/>
  <c r="K35" i="1" s="1"/>
  <c r="L35" i="1" s="1"/>
  <c r="G36" i="1"/>
  <c r="K36" i="1" s="1"/>
  <c r="L36" i="1" s="1"/>
  <c r="G38" i="1"/>
  <c r="K38" i="1" s="1"/>
  <c r="L38" i="1" s="1"/>
  <c r="G39" i="1"/>
  <c r="K39" i="1" s="1"/>
  <c r="L39" i="1" s="1"/>
  <c r="G40" i="1"/>
  <c r="K40" i="1" s="1"/>
  <c r="L40" i="1" s="1"/>
  <c r="G42" i="1"/>
  <c r="K42" i="1" s="1"/>
  <c r="L42" i="1" s="1"/>
  <c r="G43" i="1"/>
  <c r="K43" i="1" s="1"/>
  <c r="L43" i="1" s="1"/>
  <c r="G44" i="1"/>
  <c r="K44" i="1" s="1"/>
  <c r="L44" i="1" s="1"/>
  <c r="G45" i="1"/>
  <c r="K45" i="1" s="1"/>
  <c r="L45" i="1" s="1"/>
  <c r="G46" i="1"/>
  <c r="K46" i="1" s="1"/>
  <c r="L46" i="1" s="1"/>
  <c r="G47" i="1"/>
  <c r="K47" i="1" s="1"/>
  <c r="L47" i="1" s="1"/>
  <c r="G48" i="1"/>
  <c r="K48" i="1" s="1"/>
  <c r="L48" i="1" s="1"/>
  <c r="G49" i="1"/>
  <c r="K49" i="1" s="1"/>
  <c r="L49" i="1" s="1"/>
  <c r="G50" i="1"/>
  <c r="K50" i="1" s="1"/>
  <c r="L50" i="1" s="1"/>
  <c r="G51" i="1"/>
  <c r="K51" i="1" s="1"/>
  <c r="L51" i="1" s="1"/>
  <c r="G52" i="1"/>
  <c r="K52" i="1" s="1"/>
  <c r="L52" i="1" s="1"/>
  <c r="G53" i="1"/>
  <c r="K53" i="1" s="1"/>
  <c r="L53" i="1" s="1"/>
  <c r="G54" i="1"/>
  <c r="K54" i="1" s="1"/>
  <c r="L54" i="1" s="1"/>
  <c r="G55" i="1"/>
  <c r="K55" i="1" s="1"/>
  <c r="L55" i="1" s="1"/>
  <c r="G56" i="1"/>
  <c r="K56" i="1" s="1"/>
  <c r="L56" i="1" s="1"/>
  <c r="G57" i="1"/>
  <c r="K57" i="1" s="1"/>
  <c r="L57" i="1" s="1"/>
  <c r="G11" i="1"/>
  <c r="K11" i="1" s="1"/>
  <c r="L11" i="1" s="1"/>
  <c r="K11" i="4" l="1"/>
  <c r="L11" i="4" s="1"/>
</calcChain>
</file>

<file path=xl/sharedStrings.xml><?xml version="1.0" encoding="utf-8"?>
<sst xmlns="http://schemas.openxmlformats.org/spreadsheetml/2006/main" count="497" uniqueCount="250">
  <si>
    <t>COMMISSIONERATE OF COLLEGIATE EDUCATION</t>
  </si>
  <si>
    <t>GOVERNMENT OF ANDHRA PRADESH</t>
  </si>
  <si>
    <t xml:space="preserve">    </t>
  </si>
  <si>
    <t>GOVERNMENT DEGREE COLLEGE, PADERU</t>
  </si>
  <si>
    <t>STUDENT EVALUATION REPORT</t>
  </si>
  <si>
    <t>Name of the Faculty</t>
  </si>
  <si>
    <t>P. CHANDRA SEKHAR</t>
  </si>
  <si>
    <t>Subject</t>
  </si>
  <si>
    <t>PHYSICS</t>
  </si>
  <si>
    <t>Semester</t>
  </si>
  <si>
    <t>II</t>
  </si>
  <si>
    <t>Title of the Paper</t>
  </si>
  <si>
    <t>Program code</t>
  </si>
  <si>
    <t>B.Sc</t>
  </si>
  <si>
    <t>Program Name</t>
  </si>
  <si>
    <t>Specialization Code</t>
  </si>
  <si>
    <t>PHY</t>
  </si>
  <si>
    <t>Specialization</t>
  </si>
  <si>
    <t>Course Code</t>
  </si>
  <si>
    <t>MPC</t>
  </si>
  <si>
    <t>Course Name</t>
  </si>
  <si>
    <t>Mathematics,Physics, Chemistry</t>
  </si>
  <si>
    <t>S.No</t>
  </si>
  <si>
    <t>OAMDC Student ID</t>
  </si>
  <si>
    <t xml:space="preserve">              Student Name</t>
  </si>
  <si>
    <t>University Registartion No</t>
  </si>
  <si>
    <t>Continuous Internal Assessment (CIA)</t>
  </si>
  <si>
    <t>Sem End Exam (SEE)</t>
  </si>
  <si>
    <t>Total (CIA+ SEE)</t>
  </si>
  <si>
    <t>Result</t>
  </si>
  <si>
    <t>Practical Marks</t>
  </si>
  <si>
    <t>Remarks</t>
  </si>
  <si>
    <t>Mid Exam -1</t>
  </si>
  <si>
    <t>Mid Exam -2</t>
  </si>
  <si>
    <t>Total (Mid Exam-1 + Mid Exam-2)</t>
  </si>
  <si>
    <t>Assignments</t>
  </si>
  <si>
    <t>Seminar/GD/Field Trip Etc.</t>
  </si>
  <si>
    <t>Clean &amp; Green &amp; Attendance</t>
  </si>
  <si>
    <t>Total (I +II + III +IV)</t>
  </si>
  <si>
    <t>Scale Down to 25</t>
  </si>
  <si>
    <t>P/F</t>
  </si>
  <si>
    <t>I</t>
  </si>
  <si>
    <t>III</t>
  </si>
  <si>
    <t>IV</t>
  </si>
  <si>
    <t>ADELA DEVADASU</t>
  </si>
  <si>
    <t>BACHALI SAI PRAKASH</t>
  </si>
  <si>
    <t>BAKURU SASIKALA</t>
  </si>
  <si>
    <t>BANTU MAHESH PRAKASH</t>
  </si>
  <si>
    <t>CHAPPALI SADASHIVANAGA SAI</t>
  </si>
  <si>
    <t>CHEEKATI ANITHA</t>
  </si>
  <si>
    <t>DANDUSENA RAMU NAIDU</t>
  </si>
  <si>
    <t>GEMMELI PRASAD</t>
  </si>
  <si>
    <t>GOMANGI SUSHEELA</t>
  </si>
  <si>
    <t>JANNI NARESH</t>
  </si>
  <si>
    <t>KAKARI MATYAKONDAMMA</t>
  </si>
  <si>
    <t>KARINGYA GANAPATHI</t>
  </si>
  <si>
    <t>KILLO DEVADASU</t>
  </si>
  <si>
    <t>KILLO RAMESH</t>
  </si>
  <si>
    <t>KONDAPALLI RUTHAMMA</t>
  </si>
  <si>
    <t>KONDIBI SANDHYA RANI</t>
  </si>
  <si>
    <t>KORRA ANANDA RAO</t>
  </si>
  <si>
    <t>KORRA KRISHNA RAO</t>
  </si>
  <si>
    <t>KORRA NAGA RAJU</t>
  </si>
  <si>
    <t>KUDELI SRINU</t>
  </si>
  <si>
    <t>KYSARLA PHANEENDRA</t>
  </si>
  <si>
    <t>MDELA SOWMYA</t>
  </si>
  <si>
    <t>MATTAM KONDABABU</t>
  </si>
  <si>
    <t>MATTAM VENUGOPAL</t>
  </si>
  <si>
    <t>MUDAVA VASANTHA KUMARI</t>
  </si>
  <si>
    <t>PALIKI JAGADEESH</t>
  </si>
  <si>
    <t>PANGI KRISHNA VENI</t>
  </si>
  <si>
    <t>PANGI MURALI</t>
  </si>
  <si>
    <t>PANGI PRIYANKA</t>
  </si>
  <si>
    <t>PANGI PULAVASU</t>
  </si>
  <si>
    <t>PANGI SURESH</t>
  </si>
  <si>
    <t>PUJARI DHANALAKSHMI</t>
  </si>
  <si>
    <t>SAMARDI KAVITHA</t>
  </si>
  <si>
    <t>SEEDARI PRAVEEN KUMAR</t>
  </si>
  <si>
    <t>SOBHA RADHA KRISHNA</t>
  </si>
  <si>
    <t>SUKRI GASIRAM</t>
  </si>
  <si>
    <t>SURRA VANI SRI</t>
  </si>
  <si>
    <t>THOTA CHINNA RAO</t>
  </si>
  <si>
    <t>VANTHALA DHARMA RAJU</t>
  </si>
  <si>
    <t>VANTHALA ESWARA RAO</t>
  </si>
  <si>
    <t>VANTHALA GOVINDHA SHARMA</t>
  </si>
  <si>
    <t>VANTHALA GOWRI</t>
  </si>
  <si>
    <t>VANTHALA RAVI</t>
  </si>
  <si>
    <t>VANTHINIBHA SWAPNA</t>
  </si>
  <si>
    <t>VARABOINI SAI KUMAR</t>
  </si>
  <si>
    <t>YADAGIRI ARUN</t>
  </si>
  <si>
    <t>BADNAII GOVINDA SWAMY</t>
  </si>
  <si>
    <t>BHEEEMAVARAPU RAMYA SRI</t>
  </si>
  <si>
    <t>DAMMU MODHA KANAKA RAMA LAKSHMI</t>
  </si>
  <si>
    <t>DANGAYITHU RAVI KUMAR</t>
  </si>
  <si>
    <t>DODDI KAVYA</t>
  </si>
  <si>
    <t>GADDALA GAYATHRI</t>
  </si>
  <si>
    <t>GOMANGI PAVAN KALYAN</t>
  </si>
  <si>
    <t>GOMANGI SARASWATHI</t>
  </si>
  <si>
    <t>JARSINGI RAJITHA</t>
  </si>
  <si>
    <t>KARUGONDA ESWARA RAO</t>
  </si>
  <si>
    <t>KARUGONDA POOJA</t>
  </si>
  <si>
    <t>KATARI DEVA YANI</t>
  </si>
  <si>
    <t>KILLO RATNA KUMARI</t>
  </si>
  <si>
    <t>KILLO SANTHOSH KUMAR</t>
  </si>
  <si>
    <t>KILLUDU VIJAY</t>
  </si>
  <si>
    <t>KODA SANTOSH</t>
  </si>
  <si>
    <t>KORRA RANJITHA</t>
  </si>
  <si>
    <t>KOTTAGULLI MODHAMBIKA</t>
  </si>
  <si>
    <t>KUDA UDAY KIRAN</t>
  </si>
  <si>
    <t>KUDA UTHEJ KUMAR</t>
  </si>
  <si>
    <t>KURTHADI SAI KUMAR</t>
  </si>
  <si>
    <t>KURTHADI SURYA NARAYANA</t>
  </si>
  <si>
    <t>LINGERI DURGA BHAVANI SAI</t>
  </si>
  <si>
    <t>LOCHALI VINAY KUMAR</t>
  </si>
  <si>
    <t>MADELA PARVATHAMMA</t>
  </si>
  <si>
    <t>MARRI LALITHA</t>
  </si>
  <si>
    <t>MATHE KONDA BABU</t>
  </si>
  <si>
    <t>MATTAM MANOJ KUMAR</t>
  </si>
  <si>
    <t>MOSYA HARI KRISHNA PRASAD</t>
  </si>
  <si>
    <t>OLIBIRI KISHORE KUMAR</t>
  </si>
  <si>
    <t>PALASAI RAJESWARI</t>
  </si>
  <si>
    <t>PANGI JANI</t>
  </si>
  <si>
    <t>PANGI JOHN HYDE</t>
  </si>
  <si>
    <t>PANGI MADHU BABU</t>
  </si>
  <si>
    <t>PATHUNI NAGA RANI</t>
  </si>
  <si>
    <t>POYA PRAMEELA</t>
  </si>
  <si>
    <t>PUJARI RAGHAVENDRA NAIDU</t>
  </si>
  <si>
    <t>REGAM SAILAJA</t>
  </si>
  <si>
    <t>SIRAGAM POORNACHANDAR</t>
  </si>
  <si>
    <t>SOBHA LAXMI</t>
  </si>
  <si>
    <t>TALABATHINA KRISHNA KISHORE</t>
  </si>
  <si>
    <t>TAMARLA DEVADAS</t>
  </si>
  <si>
    <t>THURAYI RAMYA</t>
  </si>
  <si>
    <t>TURAKA CHAKRIDHAR</t>
  </si>
  <si>
    <t>VANJELI JYOTHI</t>
  </si>
  <si>
    <t>GEMMELI SAI KUMAR</t>
  </si>
  <si>
    <t>JAVVADI POOJITHA</t>
  </si>
  <si>
    <t>LOTHA RAMESH</t>
  </si>
  <si>
    <t>SAMBE THALUPULA DORA</t>
  </si>
  <si>
    <t>SEEDERI PRABHUDASH</t>
  </si>
  <si>
    <t>VALLANGI RAVI KUMAR</t>
  </si>
  <si>
    <t>VANTHALA SRAVANI</t>
  </si>
  <si>
    <t>Mathematics,Physics, Web technology</t>
  </si>
  <si>
    <t>Mathematics,Physics, Computer sciences</t>
  </si>
  <si>
    <t>MECHANICS OF PARTICLES</t>
  </si>
  <si>
    <t>PANGI RAJU</t>
  </si>
  <si>
    <t>BAKURU MADAN MOHAN RAJU</t>
  </si>
  <si>
    <t>BISAYI MODAKONDAMMA</t>
  </si>
  <si>
    <t>BURIDI RAMA KRISHNA</t>
  </si>
  <si>
    <t>GANGAPUJARI RAMALINGESWARA NAIDU</t>
  </si>
  <si>
    <t>GOLLORI BALA KRISHNA</t>
  </si>
  <si>
    <t>GUDE BHARGAV</t>
  </si>
  <si>
    <t>JARLU MANOJ KUMAR</t>
  </si>
  <si>
    <t>JARLU SRIDEVI</t>
  </si>
  <si>
    <t>KARUGONDA CHINNA RAYUDU</t>
  </si>
  <si>
    <t>KILLO SAI MADHAVI</t>
  </si>
  <si>
    <t>KILLO UDAY KIRAN</t>
  </si>
  <si>
    <t>KIMUDU PUJITHA</t>
  </si>
  <si>
    <t>KINTHARLA RAVI VARMA</t>
  </si>
  <si>
    <t>KORRA BHASKARA RAO</t>
  </si>
  <si>
    <t>KORRA PRADEEP</t>
  </si>
  <si>
    <t>KORRA SREENU</t>
  </si>
  <si>
    <t>KOTA PAVANI</t>
  </si>
  <si>
    <t>KOTHAMNAIDU NAGAMANI</t>
  </si>
  <si>
    <t>KOTTEDA KIRAN KUMAR</t>
  </si>
  <si>
    <t>KUDELI CHANTI BABU</t>
  </si>
  <si>
    <t>KURTHADI DHANA LAKSHMI</t>
  </si>
  <si>
    <t>LAKE GANI KIRAN</t>
  </si>
  <si>
    <t>LANGBA LAXMI</t>
  </si>
  <si>
    <t>LOCHALI SIMHACHALAM NAIDU</t>
  </si>
  <si>
    <t>MAJJI SUSMITHA</t>
  </si>
  <si>
    <t>MAKIREDDY NAGARJUNA</t>
  </si>
  <si>
    <t>MASADA HEMANANTH PRASANNA KUMAR</t>
  </si>
  <si>
    <t>MUKKI ASHOK KUMAR</t>
  </si>
  <si>
    <t>PANGI KRUPA</t>
  </si>
  <si>
    <t>PANGI SURI BABU</t>
  </si>
  <si>
    <t>PASUPULETI UMA MAHESH PADAL</t>
  </si>
  <si>
    <t>REGAM MANOHAR RANI</t>
  </si>
  <si>
    <t>ROBBA  ARUN KUMAR</t>
  </si>
  <si>
    <t>RUTTHALA MOHAN LOVA RAJU</t>
  </si>
  <si>
    <t>SEEDARI SIMHADRI</t>
  </si>
  <si>
    <t>SEESA PULAMA</t>
  </si>
  <si>
    <t>SIRAGAM SUNIL KUMAR</t>
  </si>
  <si>
    <t>SOLAGAM SANTHI BABY</t>
  </si>
  <si>
    <t>SONIYA CHANDU</t>
  </si>
  <si>
    <t>THUMU VEERA BABU</t>
  </si>
  <si>
    <t>UMBIRI SUHASINI</t>
  </si>
  <si>
    <t>VANTHALA RAMBABU</t>
  </si>
  <si>
    <t>MPCs</t>
  </si>
  <si>
    <t>Mathematics,Physics, Computer science</t>
  </si>
  <si>
    <t>BOINI BHADRAGIRI</t>
  </si>
  <si>
    <t>BOINI DEEPIKA</t>
  </si>
  <si>
    <t>BOMMALA DIVYA VENI</t>
  </si>
  <si>
    <t>BONDA BALA RAJU</t>
  </si>
  <si>
    <t>BONDA DEVI</t>
  </si>
  <si>
    <t>BUDDIGA VENKATA BALU</t>
  </si>
  <si>
    <t>BURIDI RAVINDRA</t>
  </si>
  <si>
    <t>CHILAKA MOUNIKA</t>
  </si>
  <si>
    <t>EDE SIMHACHALAM</t>
  </si>
  <si>
    <t>JARSINGI DURGA PRASAD</t>
  </si>
  <si>
    <t>JARSINGI SUBBA RAO</t>
  </si>
  <si>
    <t>KARUGONDA SATYA RAO</t>
  </si>
  <si>
    <t>KILLO JAYA LAKSHMI</t>
  </si>
  <si>
    <t>KIMUDU MANIKANTA</t>
  </si>
  <si>
    <t>KOMARAPU RAVINDRA</t>
  </si>
  <si>
    <t>KORRA DEENA</t>
  </si>
  <si>
    <t>KORRA KALAVATHI</t>
  </si>
  <si>
    <t>KOTTAGULLI MOHAN KUMAR</t>
  </si>
  <si>
    <t>KUDA SIRISHA</t>
  </si>
  <si>
    <t>KUMADA KISHORE KUMAR</t>
  </si>
  <si>
    <t>MAJJI ARUNA KUMARI</t>
  </si>
  <si>
    <t>MAJJI PUSHPA RAJU</t>
  </si>
  <si>
    <t>MINUMULA  UDAY KIRAN PATRUDU</t>
  </si>
  <si>
    <t>NIKKULA JOSHNA DEVI</t>
  </si>
  <si>
    <t>PADALA NAGA VENKATA SAI KUMAR</t>
  </si>
  <si>
    <t>PANGI LAKSHMI</t>
  </si>
  <si>
    <t>PETA SYAM SUNDAR DORA</t>
  </si>
  <si>
    <t>POTHURU SATYANARAYANA</t>
  </si>
  <si>
    <t>PORAPU DILEEP KUMAR</t>
  </si>
  <si>
    <t>RAMANNADORA BHARATH</t>
  </si>
  <si>
    <t>RANGI JHANSI</t>
  </si>
  <si>
    <t>SHEIK MOHAMMED KHAIF</t>
  </si>
  <si>
    <t>SURRA BHAGYA LAKSHMI</t>
  </si>
  <si>
    <t>VANTHALA INDU</t>
  </si>
  <si>
    <t>VANTHALA SOITHAMMA</t>
  </si>
  <si>
    <t>MPWT</t>
  </si>
  <si>
    <t>AGATHAMBIDI INDRA VARMA</t>
  </si>
  <si>
    <t>ARLABU BRAHMAJI</t>
  </si>
  <si>
    <t>BODACHETTI MADHAVI</t>
  </si>
  <si>
    <t>BUDIDE RAVI TEJA KUMARI</t>
  </si>
  <si>
    <t>BURIDI KONDA BABU</t>
  </si>
  <si>
    <t>GOLLORI UDAY KIRAN</t>
  </si>
  <si>
    <t>KARUGONDA NAIDU BABU</t>
  </si>
  <si>
    <t>KILLO CHITTI BABU</t>
  </si>
  <si>
    <t>KULAMDORA ANJEETHA</t>
  </si>
  <si>
    <t>KURTHADI BALDEV</t>
  </si>
  <si>
    <t>MATTAM MAHENDRA BABU</t>
  </si>
  <si>
    <t>NANDIBADI AJAY</t>
  </si>
  <si>
    <t>NANDOLI RAVI SANKAR</t>
  </si>
  <si>
    <t>PANGI UDAY KIRAN</t>
  </si>
  <si>
    <t>SASI KIRAN THUBE</t>
  </si>
  <si>
    <t>SIRAGAM GAYATHRI JOSHI</t>
  </si>
  <si>
    <t>TALARI VISHALAKSHI</t>
  </si>
  <si>
    <t>TALLABU SHYAM</t>
  </si>
  <si>
    <t>THANGULA DHANYAMMA</t>
  </si>
  <si>
    <t>THERMODYNAMICS</t>
  </si>
  <si>
    <t>VANTHALA SWATHI</t>
  </si>
  <si>
    <t>JARSINGI ESWAR RAO</t>
  </si>
  <si>
    <t>MPCS</t>
  </si>
  <si>
    <t>MPWEB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</si>
</sst>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Times New Roman"/>
      <family val="1"/>
    </font>
    <font>
      <b/>
      <sz val="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2" xfId="0" applyFont="1" applyBorder="1" applyAlignment="1">
      <alignment vertical="center" wrapText="1"/>
    </xf>
    <xf numFmtId="0" fontId="0" fillId="0" borderId="2" xfId="0" applyFont="1" applyBorder="1"/>
    <xf numFmtId="164" fontId="2" fillId="0" borderId="0" xfId="0" applyNumberFormat="1" applyFont="1" applyAlignment="1">
      <alignment horizontal="center" vertical="top"/>
    </xf>
    <xf numFmtId="164" fontId="2" fillId="0" borderId="1" xfId="0" applyNumberFormat="1" applyFont="1" applyBorder="1" applyAlignment="1">
      <alignment horizontal="left" vertical="top"/>
    </xf>
    <xf numFmtId="164" fontId="0" fillId="0" borderId="0" xfId="0" applyNumberFormat="1"/>
    <xf numFmtId="164" fontId="0" fillId="0" borderId="0" xfId="0" applyNumberFormat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/>
    <xf numFmtId="0" fontId="4" fillId="0" borderId="9" xfId="0" applyFont="1" applyBorder="1"/>
    <xf numFmtId="0" fontId="5" fillId="0" borderId="2" xfId="0" applyFont="1" applyBorder="1" applyAlignment="1">
      <alignment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164" fontId="5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164" fontId="7" fillId="0" borderId="0" xfId="0" applyNumberFormat="1" applyFont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164" fontId="7" fillId="0" borderId="1" xfId="0" applyNumberFormat="1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2" xfId="0" applyFont="1" applyBorder="1"/>
    <xf numFmtId="164" fontId="6" fillId="0" borderId="2" xfId="0" applyNumberFormat="1" applyFont="1" applyBorder="1" applyAlignment="1">
      <alignment horizontal="left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/>
    <xf numFmtId="164" fontId="5" fillId="0" borderId="2" xfId="0" applyNumberFormat="1" applyFont="1" applyBorder="1" applyAlignment="1">
      <alignment horizontal="left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164" fontId="6" fillId="0" borderId="2" xfId="0" applyNumberFormat="1" applyFont="1" applyBorder="1" applyAlignment="1">
      <alignment wrapText="1"/>
    </xf>
    <xf numFmtId="164" fontId="5" fillId="0" borderId="2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6" fillId="0" borderId="2" xfId="0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NUL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NUL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NUL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NUL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NUL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NUL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205740</xdr:colOff>
      <xdr:row>57</xdr:row>
      <xdr:rowOff>60960</xdr:rowOff>
    </xdr:from>
    <xdr:to>
      <xdr:col>18</xdr:col>
      <xdr:colOff>71672</xdr:colOff>
      <xdr:row>59</xdr:row>
      <xdr:rowOff>140473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7380" y="11498580"/>
          <a:ext cx="1595672" cy="4452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419100</xdr:colOff>
      <xdr:row>55</xdr:row>
      <xdr:rowOff>106680</xdr:rowOff>
    </xdr:from>
    <xdr:to>
      <xdr:col>17</xdr:col>
      <xdr:colOff>18332</xdr:colOff>
      <xdr:row>58</xdr:row>
      <xdr:rowOff>3313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4720" y="11628120"/>
          <a:ext cx="1595672" cy="4452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20</xdr:row>
      <xdr:rowOff>0</xdr:rowOff>
    </xdr:from>
    <xdr:to>
      <xdr:col>17</xdr:col>
      <xdr:colOff>467912</xdr:colOff>
      <xdr:row>22</xdr:row>
      <xdr:rowOff>79513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3780" y="4312920"/>
          <a:ext cx="1595672" cy="4452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137160</xdr:colOff>
      <xdr:row>53</xdr:row>
      <xdr:rowOff>106680</xdr:rowOff>
    </xdr:from>
    <xdr:to>
      <xdr:col>17</xdr:col>
      <xdr:colOff>208832</xdr:colOff>
      <xdr:row>56</xdr:row>
      <xdr:rowOff>3313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4580" y="11369040"/>
          <a:ext cx="1595672" cy="4452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48</xdr:row>
      <xdr:rowOff>0</xdr:rowOff>
    </xdr:from>
    <xdr:to>
      <xdr:col>17</xdr:col>
      <xdr:colOff>262172</xdr:colOff>
      <xdr:row>50</xdr:row>
      <xdr:rowOff>79513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2220" y="11102340"/>
          <a:ext cx="1595672" cy="4452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31</xdr:row>
      <xdr:rowOff>0</xdr:rowOff>
    </xdr:from>
    <xdr:to>
      <xdr:col>17</xdr:col>
      <xdr:colOff>254552</xdr:colOff>
      <xdr:row>33</xdr:row>
      <xdr:rowOff>79513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0" y="7475220"/>
          <a:ext cx="1595672" cy="445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topLeftCell="A46" workbookViewId="0">
      <selection activeCell="D60" sqref="D60"/>
    </sheetView>
  </sheetViews>
  <sheetFormatPr defaultRowHeight="14.4" x14ac:dyDescent="0.3"/>
  <cols>
    <col min="1" max="1" width="4.109375" customWidth="1"/>
    <col min="2" max="2" width="10.6640625" customWidth="1"/>
    <col min="3" max="3" width="19.77734375" customWidth="1"/>
    <col min="4" max="4" width="9.5546875" style="10" customWidth="1"/>
    <col min="5" max="5" width="4.33203125" customWidth="1"/>
    <col min="6" max="6" width="4" customWidth="1"/>
    <col min="7" max="7" width="4.88671875" customWidth="1"/>
    <col min="8" max="8" width="4.33203125" customWidth="1"/>
    <col min="9" max="9" width="5.33203125" customWidth="1"/>
    <col min="10" max="10" width="4.77734375" customWidth="1"/>
    <col min="11" max="11" width="4.33203125" customWidth="1"/>
    <col min="12" max="13" width="4.109375" customWidth="1"/>
    <col min="14" max="14" width="3.6640625" customWidth="1"/>
    <col min="15" max="15" width="4.109375" customWidth="1"/>
    <col min="16" max="16" width="4" customWidth="1"/>
    <col min="17" max="17" width="3.5546875" customWidth="1"/>
    <col min="18" max="18" width="5.77734375" customWidth="1"/>
  </cols>
  <sheetData>
    <row r="1" spans="1:18" x14ac:dyDescent="0.3">
      <c r="A1" s="39"/>
      <c r="B1" s="40"/>
      <c r="C1" s="40"/>
      <c r="D1" s="41"/>
      <c r="E1" s="40"/>
      <c r="F1" s="40"/>
      <c r="G1" s="40"/>
      <c r="H1" s="39"/>
      <c r="I1" s="40" t="s">
        <v>0</v>
      </c>
      <c r="J1" s="40"/>
      <c r="K1" s="40"/>
      <c r="L1" s="39"/>
      <c r="M1" s="39"/>
      <c r="N1" s="39"/>
      <c r="O1" s="39"/>
      <c r="P1" s="39"/>
      <c r="Q1" s="39"/>
      <c r="R1" s="39"/>
    </row>
    <row r="2" spans="1:18" x14ac:dyDescent="0.3">
      <c r="A2" s="40"/>
      <c r="B2" s="40"/>
      <c r="C2" s="39"/>
      <c r="D2" s="41"/>
      <c r="E2" s="40"/>
      <c r="F2" s="40"/>
      <c r="G2" s="40"/>
      <c r="H2" s="40"/>
      <c r="I2" s="40" t="s">
        <v>1</v>
      </c>
      <c r="J2" s="40"/>
      <c r="K2" s="40"/>
      <c r="L2" s="39"/>
      <c r="M2" s="39"/>
      <c r="N2" s="39"/>
      <c r="O2" s="39"/>
      <c r="P2" s="39"/>
      <c r="Q2" s="39"/>
      <c r="R2" s="39"/>
    </row>
    <row r="3" spans="1:18" x14ac:dyDescent="0.3">
      <c r="A3" s="40"/>
      <c r="B3" s="40"/>
      <c r="C3" s="40" t="s">
        <v>2</v>
      </c>
      <c r="D3" s="41"/>
      <c r="E3" s="40"/>
      <c r="F3" s="40"/>
      <c r="G3" s="40"/>
      <c r="H3" s="40"/>
      <c r="I3" s="40" t="s">
        <v>3</v>
      </c>
      <c r="J3" s="40"/>
      <c r="K3" s="40"/>
      <c r="L3" s="39"/>
      <c r="M3" s="39"/>
      <c r="N3" s="39"/>
      <c r="O3" s="39"/>
      <c r="P3" s="39"/>
      <c r="Q3" s="39"/>
      <c r="R3" s="39"/>
    </row>
    <row r="4" spans="1:18" x14ac:dyDescent="0.3">
      <c r="A4" s="42"/>
      <c r="B4" s="42"/>
      <c r="C4" s="42"/>
      <c r="D4" s="43"/>
      <c r="E4" s="42"/>
      <c r="F4" s="42"/>
      <c r="G4" s="71" t="s">
        <v>4</v>
      </c>
      <c r="H4" s="71"/>
      <c r="I4" s="71"/>
      <c r="J4" s="71"/>
      <c r="K4" s="71"/>
      <c r="L4" s="44"/>
      <c r="M4" s="44"/>
      <c r="N4" s="44"/>
      <c r="O4" s="44"/>
      <c r="P4" s="44"/>
      <c r="Q4" s="44"/>
      <c r="R4" s="44"/>
    </row>
    <row r="5" spans="1:18" ht="22.2" customHeight="1" x14ac:dyDescent="0.3">
      <c r="A5" s="73" t="s">
        <v>5</v>
      </c>
      <c r="B5" s="73"/>
      <c r="C5" s="73"/>
      <c r="D5" s="73" t="s">
        <v>6</v>
      </c>
      <c r="E5" s="73"/>
      <c r="F5" s="73"/>
      <c r="G5" s="73"/>
      <c r="H5" s="45" t="s">
        <v>7</v>
      </c>
      <c r="I5" s="73" t="s">
        <v>8</v>
      </c>
      <c r="J5" s="73"/>
      <c r="K5" s="73"/>
      <c r="L5" s="37" t="s">
        <v>9</v>
      </c>
      <c r="M5" s="45" t="s">
        <v>41</v>
      </c>
      <c r="N5" s="74" t="s">
        <v>11</v>
      </c>
      <c r="O5" s="74"/>
      <c r="P5" s="74" t="s">
        <v>144</v>
      </c>
      <c r="Q5" s="74"/>
      <c r="R5" s="74"/>
    </row>
    <row r="6" spans="1:18" ht="24.6" customHeight="1" x14ac:dyDescent="0.3">
      <c r="A6" s="45"/>
      <c r="B6" s="37" t="s">
        <v>12</v>
      </c>
      <c r="C6" s="45" t="s">
        <v>13</v>
      </c>
      <c r="D6" s="46" t="s">
        <v>14</v>
      </c>
      <c r="E6" s="73" t="s">
        <v>13</v>
      </c>
      <c r="F6" s="73"/>
      <c r="G6" s="73"/>
      <c r="H6" s="37" t="s">
        <v>15</v>
      </c>
      <c r="I6" s="45" t="s">
        <v>16</v>
      </c>
      <c r="J6" s="74" t="s">
        <v>17</v>
      </c>
      <c r="K6" s="74"/>
      <c r="L6" s="73" t="s">
        <v>8</v>
      </c>
      <c r="M6" s="73"/>
      <c r="N6" s="37" t="s">
        <v>18</v>
      </c>
      <c r="O6" s="45" t="s">
        <v>19</v>
      </c>
      <c r="P6" s="37" t="s">
        <v>20</v>
      </c>
      <c r="Q6" s="74" t="s">
        <v>21</v>
      </c>
      <c r="R6" s="74"/>
    </row>
    <row r="7" spans="1:18" x14ac:dyDescent="0.3">
      <c r="A7" s="72" t="s">
        <v>22</v>
      </c>
      <c r="B7" s="72" t="s">
        <v>23</v>
      </c>
      <c r="C7" s="78" t="s">
        <v>24</v>
      </c>
      <c r="D7" s="80" t="s">
        <v>25</v>
      </c>
      <c r="E7" s="82" t="s">
        <v>26</v>
      </c>
      <c r="F7" s="82"/>
      <c r="G7" s="82"/>
      <c r="H7" s="82"/>
      <c r="I7" s="82"/>
      <c r="J7" s="82"/>
      <c r="K7" s="82"/>
      <c r="L7" s="82"/>
      <c r="M7" s="72" t="s">
        <v>27</v>
      </c>
      <c r="N7" s="72" t="s">
        <v>28</v>
      </c>
      <c r="O7" s="72" t="s">
        <v>29</v>
      </c>
      <c r="P7" s="72" t="s">
        <v>30</v>
      </c>
      <c r="Q7" s="72" t="s">
        <v>29</v>
      </c>
      <c r="R7" s="72" t="s">
        <v>31</v>
      </c>
    </row>
    <row r="8" spans="1:18" ht="33.6" customHeight="1" x14ac:dyDescent="0.3">
      <c r="A8" s="72"/>
      <c r="B8" s="72"/>
      <c r="C8" s="78"/>
      <c r="D8" s="80"/>
      <c r="E8" s="33" t="s">
        <v>32</v>
      </c>
      <c r="F8" s="33" t="s">
        <v>33</v>
      </c>
      <c r="G8" s="33" t="s">
        <v>34</v>
      </c>
      <c r="H8" s="33" t="s">
        <v>35</v>
      </c>
      <c r="I8" s="33" t="s">
        <v>36</v>
      </c>
      <c r="J8" s="33" t="s">
        <v>37</v>
      </c>
      <c r="K8" s="33" t="s">
        <v>38</v>
      </c>
      <c r="L8" s="33" t="s">
        <v>39</v>
      </c>
      <c r="M8" s="72"/>
      <c r="N8" s="72"/>
      <c r="O8" s="72"/>
      <c r="P8" s="72"/>
      <c r="Q8" s="72"/>
      <c r="R8" s="72"/>
    </row>
    <row r="9" spans="1:18" x14ac:dyDescent="0.3">
      <c r="A9" s="72"/>
      <c r="B9" s="72"/>
      <c r="C9" s="78"/>
      <c r="D9" s="80"/>
      <c r="E9" s="76">
        <v>20</v>
      </c>
      <c r="F9" s="76">
        <v>15</v>
      </c>
      <c r="G9" s="50">
        <v>35</v>
      </c>
      <c r="H9" s="50">
        <v>5</v>
      </c>
      <c r="I9" s="50">
        <v>5</v>
      </c>
      <c r="J9" s="50">
        <v>5</v>
      </c>
      <c r="K9" s="76">
        <v>50</v>
      </c>
      <c r="L9" s="76">
        <v>25</v>
      </c>
      <c r="M9" s="76">
        <v>75</v>
      </c>
      <c r="N9" s="76">
        <v>100</v>
      </c>
      <c r="O9" s="76" t="s">
        <v>40</v>
      </c>
      <c r="P9" s="76">
        <v>50</v>
      </c>
      <c r="Q9" s="76" t="s">
        <v>40</v>
      </c>
      <c r="R9" s="72"/>
    </row>
    <row r="10" spans="1:18" x14ac:dyDescent="0.3">
      <c r="A10" s="75"/>
      <c r="B10" s="75"/>
      <c r="C10" s="79"/>
      <c r="D10" s="81"/>
      <c r="E10" s="77"/>
      <c r="F10" s="77"/>
      <c r="G10" s="51" t="s">
        <v>41</v>
      </c>
      <c r="H10" s="51" t="s">
        <v>10</v>
      </c>
      <c r="I10" s="51" t="s">
        <v>42</v>
      </c>
      <c r="J10" s="51" t="s">
        <v>43</v>
      </c>
      <c r="K10" s="77"/>
      <c r="L10" s="77"/>
      <c r="M10" s="77"/>
      <c r="N10" s="77"/>
      <c r="O10" s="77"/>
      <c r="P10" s="77"/>
      <c r="Q10" s="77"/>
      <c r="R10" s="75"/>
    </row>
    <row r="11" spans="1:18" x14ac:dyDescent="0.3">
      <c r="A11" s="52">
        <v>1</v>
      </c>
      <c r="B11" s="52"/>
      <c r="C11" s="31" t="s">
        <v>44</v>
      </c>
      <c r="D11" s="53">
        <v>722125405001</v>
      </c>
      <c r="E11" s="52">
        <v>16</v>
      </c>
      <c r="F11" s="52">
        <v>14</v>
      </c>
      <c r="G11" s="52">
        <f>SUM(E11:F11)</f>
        <v>30</v>
      </c>
      <c r="H11" s="52">
        <v>5</v>
      </c>
      <c r="I11" s="52">
        <v>4</v>
      </c>
      <c r="J11" s="52">
        <v>4</v>
      </c>
      <c r="K11" s="52">
        <f>SUM(G11:J11)</f>
        <v>43</v>
      </c>
      <c r="L11" s="52">
        <f>QUOTIENT(K11,2)</f>
        <v>21</v>
      </c>
      <c r="M11" s="52"/>
      <c r="N11" s="52"/>
      <c r="O11" s="52"/>
      <c r="P11" s="52"/>
      <c r="Q11" s="52"/>
      <c r="R11" s="52"/>
    </row>
    <row r="12" spans="1:18" x14ac:dyDescent="0.3">
      <c r="A12" s="52">
        <v>2</v>
      </c>
      <c r="B12" s="52"/>
      <c r="C12" s="31" t="s">
        <v>45</v>
      </c>
      <c r="D12" s="53">
        <v>722125405002</v>
      </c>
      <c r="E12" s="52">
        <v>15</v>
      </c>
      <c r="F12" s="52">
        <v>11</v>
      </c>
      <c r="G12" s="52">
        <f t="shared" ref="G12:G57" si="0">SUM(E12:F12)</f>
        <v>26</v>
      </c>
      <c r="H12" s="52">
        <v>4</v>
      </c>
      <c r="I12" s="52">
        <v>4</v>
      </c>
      <c r="J12" s="52">
        <v>4</v>
      </c>
      <c r="K12" s="52">
        <f t="shared" ref="K12:K57" si="1">SUM(G12:J12)</f>
        <v>38</v>
      </c>
      <c r="L12" s="52">
        <f t="shared" ref="L12:L57" si="2">QUOTIENT(K12,2)</f>
        <v>19</v>
      </c>
      <c r="M12" s="52"/>
      <c r="N12" s="52"/>
      <c r="O12" s="52"/>
      <c r="P12" s="52"/>
      <c r="Q12" s="52"/>
      <c r="R12" s="52"/>
    </row>
    <row r="13" spans="1:18" x14ac:dyDescent="0.3">
      <c r="A13" s="52">
        <v>3</v>
      </c>
      <c r="B13" s="52"/>
      <c r="C13" s="31" t="s">
        <v>46</v>
      </c>
      <c r="D13" s="53">
        <v>722125405003</v>
      </c>
      <c r="E13" s="52">
        <v>12</v>
      </c>
      <c r="F13" s="52">
        <v>0</v>
      </c>
      <c r="G13" s="52">
        <f t="shared" si="0"/>
        <v>12</v>
      </c>
      <c r="H13" s="52">
        <v>3</v>
      </c>
      <c r="I13" s="52">
        <v>4</v>
      </c>
      <c r="J13" s="52">
        <v>3</v>
      </c>
      <c r="K13" s="52">
        <f t="shared" si="1"/>
        <v>22</v>
      </c>
      <c r="L13" s="52">
        <f t="shared" si="2"/>
        <v>11</v>
      </c>
      <c r="M13" s="52"/>
      <c r="N13" s="52"/>
      <c r="O13" s="52"/>
      <c r="P13" s="52"/>
      <c r="Q13" s="52"/>
      <c r="R13" s="52"/>
    </row>
    <row r="14" spans="1:18" x14ac:dyDescent="0.3">
      <c r="A14" s="52">
        <v>4</v>
      </c>
      <c r="B14" s="52"/>
      <c r="C14" s="31" t="s">
        <v>47</v>
      </c>
      <c r="D14" s="53">
        <v>722125405004</v>
      </c>
      <c r="E14" s="52">
        <v>16</v>
      </c>
      <c r="F14" s="52">
        <v>13</v>
      </c>
      <c r="G14" s="52">
        <f t="shared" si="0"/>
        <v>29</v>
      </c>
      <c r="H14" s="52">
        <v>4</v>
      </c>
      <c r="I14" s="52">
        <v>3</v>
      </c>
      <c r="J14" s="52">
        <v>4</v>
      </c>
      <c r="K14" s="52">
        <f t="shared" si="1"/>
        <v>40</v>
      </c>
      <c r="L14" s="52">
        <f t="shared" si="2"/>
        <v>20</v>
      </c>
      <c r="M14" s="52"/>
      <c r="N14" s="52"/>
      <c r="O14" s="52"/>
      <c r="P14" s="52"/>
      <c r="Q14" s="52"/>
      <c r="R14" s="52"/>
    </row>
    <row r="15" spans="1:18" ht="13.8" customHeight="1" x14ac:dyDescent="0.3">
      <c r="A15" s="52">
        <v>5</v>
      </c>
      <c r="B15" s="52"/>
      <c r="C15" s="31" t="s">
        <v>48</v>
      </c>
      <c r="D15" s="53">
        <v>722125405005</v>
      </c>
      <c r="E15" s="52">
        <v>12</v>
      </c>
      <c r="F15" s="52">
        <v>0</v>
      </c>
      <c r="G15" s="52">
        <f t="shared" si="0"/>
        <v>12</v>
      </c>
      <c r="H15" s="52">
        <v>4</v>
      </c>
      <c r="I15" s="52">
        <v>4</v>
      </c>
      <c r="J15" s="52">
        <v>3</v>
      </c>
      <c r="K15" s="52">
        <f t="shared" si="1"/>
        <v>23</v>
      </c>
      <c r="L15" s="52">
        <f t="shared" si="2"/>
        <v>11</v>
      </c>
      <c r="M15" s="52"/>
      <c r="N15" s="52"/>
      <c r="O15" s="52"/>
      <c r="P15" s="52"/>
      <c r="Q15" s="52"/>
      <c r="R15" s="52"/>
    </row>
    <row r="16" spans="1:18" x14ac:dyDescent="0.3">
      <c r="A16" s="52">
        <v>6</v>
      </c>
      <c r="B16" s="52"/>
      <c r="C16" s="31" t="s">
        <v>49</v>
      </c>
      <c r="D16" s="53">
        <v>722125405006</v>
      </c>
      <c r="E16" s="52">
        <v>18</v>
      </c>
      <c r="F16" s="52">
        <v>11</v>
      </c>
      <c r="G16" s="52">
        <f t="shared" si="0"/>
        <v>29</v>
      </c>
      <c r="H16" s="52">
        <v>5</v>
      </c>
      <c r="I16" s="52">
        <v>5</v>
      </c>
      <c r="J16" s="52">
        <v>4</v>
      </c>
      <c r="K16" s="52">
        <f t="shared" si="1"/>
        <v>43</v>
      </c>
      <c r="L16" s="52">
        <f t="shared" si="2"/>
        <v>21</v>
      </c>
      <c r="M16" s="52"/>
      <c r="N16" s="52"/>
      <c r="O16" s="52"/>
      <c r="P16" s="52"/>
      <c r="Q16" s="52"/>
      <c r="R16" s="52"/>
    </row>
    <row r="17" spans="1:18" x14ac:dyDescent="0.3">
      <c r="A17" s="52">
        <v>7</v>
      </c>
      <c r="B17" s="52"/>
      <c r="C17" s="31" t="s">
        <v>50</v>
      </c>
      <c r="D17" s="53">
        <v>722125405007</v>
      </c>
      <c r="E17" s="52">
        <v>19</v>
      </c>
      <c r="F17" s="52">
        <v>15</v>
      </c>
      <c r="G17" s="52">
        <f t="shared" si="0"/>
        <v>34</v>
      </c>
      <c r="H17" s="52">
        <v>5</v>
      </c>
      <c r="I17" s="52">
        <v>4</v>
      </c>
      <c r="J17" s="52">
        <v>4</v>
      </c>
      <c r="K17" s="52">
        <f t="shared" si="1"/>
        <v>47</v>
      </c>
      <c r="L17" s="52">
        <f t="shared" si="2"/>
        <v>23</v>
      </c>
      <c r="M17" s="52"/>
      <c r="N17" s="52"/>
      <c r="O17" s="52"/>
      <c r="P17" s="52"/>
      <c r="Q17" s="52"/>
      <c r="R17" s="52"/>
    </row>
    <row r="18" spans="1:18" x14ac:dyDescent="0.3">
      <c r="A18" s="52">
        <v>8</v>
      </c>
      <c r="B18" s="52"/>
      <c r="C18" s="31" t="s">
        <v>51</v>
      </c>
      <c r="D18" s="53">
        <v>722125405008</v>
      </c>
      <c r="E18" s="52">
        <v>16</v>
      </c>
      <c r="F18" s="52">
        <v>6</v>
      </c>
      <c r="G18" s="52">
        <f t="shared" si="0"/>
        <v>22</v>
      </c>
      <c r="H18" s="52">
        <v>3</v>
      </c>
      <c r="I18" s="52">
        <v>3</v>
      </c>
      <c r="J18" s="52">
        <v>3</v>
      </c>
      <c r="K18" s="52">
        <f t="shared" si="1"/>
        <v>31</v>
      </c>
      <c r="L18" s="52">
        <f t="shared" si="2"/>
        <v>15</v>
      </c>
      <c r="M18" s="52"/>
      <c r="N18" s="52"/>
      <c r="O18" s="52"/>
      <c r="P18" s="52"/>
      <c r="Q18" s="52"/>
      <c r="R18" s="52"/>
    </row>
    <row r="19" spans="1:18" x14ac:dyDescent="0.3">
      <c r="A19" s="52">
        <v>9</v>
      </c>
      <c r="B19" s="52"/>
      <c r="C19" s="31" t="s">
        <v>52</v>
      </c>
      <c r="D19" s="53">
        <v>722125405009</v>
      </c>
      <c r="E19" s="52">
        <v>18</v>
      </c>
      <c r="F19" s="52">
        <v>12</v>
      </c>
      <c r="G19" s="52">
        <f t="shared" si="0"/>
        <v>30</v>
      </c>
      <c r="H19" s="52">
        <v>5</v>
      </c>
      <c r="I19" s="52">
        <v>5</v>
      </c>
      <c r="J19" s="52">
        <v>4</v>
      </c>
      <c r="K19" s="52">
        <f t="shared" si="1"/>
        <v>44</v>
      </c>
      <c r="L19" s="52">
        <f t="shared" si="2"/>
        <v>22</v>
      </c>
      <c r="M19" s="52"/>
      <c r="N19" s="52"/>
      <c r="O19" s="52"/>
      <c r="P19" s="52"/>
      <c r="Q19" s="52"/>
      <c r="R19" s="52"/>
    </row>
    <row r="20" spans="1:18" x14ac:dyDescent="0.3">
      <c r="A20" s="52">
        <v>10</v>
      </c>
      <c r="B20" s="52"/>
      <c r="C20" s="31" t="s">
        <v>53</v>
      </c>
      <c r="D20" s="53">
        <v>722125405010</v>
      </c>
      <c r="E20" s="52">
        <v>12</v>
      </c>
      <c r="F20" s="52">
        <v>0</v>
      </c>
      <c r="G20" s="52">
        <f t="shared" si="0"/>
        <v>12</v>
      </c>
      <c r="H20" s="52">
        <v>4</v>
      </c>
      <c r="I20" s="52">
        <v>3</v>
      </c>
      <c r="J20" s="52">
        <v>3</v>
      </c>
      <c r="K20" s="52">
        <f t="shared" si="1"/>
        <v>22</v>
      </c>
      <c r="L20" s="52">
        <f t="shared" si="2"/>
        <v>11</v>
      </c>
      <c r="M20" s="52"/>
      <c r="N20" s="52"/>
      <c r="O20" s="52"/>
      <c r="P20" s="52"/>
      <c r="Q20" s="52"/>
      <c r="R20" s="52"/>
    </row>
    <row r="21" spans="1:18" x14ac:dyDescent="0.3">
      <c r="A21" s="52">
        <v>11</v>
      </c>
      <c r="B21" s="52"/>
      <c r="C21" s="31" t="s">
        <v>54</v>
      </c>
      <c r="D21" s="53">
        <v>722125405011</v>
      </c>
      <c r="E21" s="52">
        <v>16</v>
      </c>
      <c r="F21" s="52">
        <v>8</v>
      </c>
      <c r="G21" s="52">
        <f t="shared" si="0"/>
        <v>24</v>
      </c>
      <c r="H21" s="52">
        <v>5</v>
      </c>
      <c r="I21" s="52">
        <v>4</v>
      </c>
      <c r="J21" s="52">
        <v>4</v>
      </c>
      <c r="K21" s="52">
        <f t="shared" si="1"/>
        <v>37</v>
      </c>
      <c r="L21" s="52">
        <f t="shared" si="2"/>
        <v>18</v>
      </c>
      <c r="M21" s="52"/>
      <c r="N21" s="52"/>
      <c r="O21" s="52"/>
      <c r="P21" s="52"/>
      <c r="Q21" s="52"/>
      <c r="R21" s="52"/>
    </row>
    <row r="22" spans="1:18" x14ac:dyDescent="0.3">
      <c r="A22" s="52">
        <v>12</v>
      </c>
      <c r="B22" s="52"/>
      <c r="C22" s="31" t="s">
        <v>55</v>
      </c>
      <c r="D22" s="53">
        <v>722125405012</v>
      </c>
      <c r="E22" s="52">
        <v>18</v>
      </c>
      <c r="F22" s="52">
        <v>13</v>
      </c>
      <c r="G22" s="52">
        <f t="shared" si="0"/>
        <v>31</v>
      </c>
      <c r="H22" s="52">
        <v>4</v>
      </c>
      <c r="I22" s="52">
        <v>4</v>
      </c>
      <c r="J22" s="52">
        <v>3</v>
      </c>
      <c r="K22" s="52">
        <f t="shared" si="1"/>
        <v>42</v>
      </c>
      <c r="L22" s="52">
        <f t="shared" si="2"/>
        <v>21</v>
      </c>
      <c r="M22" s="52"/>
      <c r="N22" s="52"/>
      <c r="O22" s="52"/>
      <c r="P22" s="52"/>
      <c r="Q22" s="52"/>
      <c r="R22" s="52"/>
    </row>
    <row r="23" spans="1:18" x14ac:dyDescent="0.3">
      <c r="A23" s="52">
        <v>13</v>
      </c>
      <c r="B23" s="52"/>
      <c r="C23" s="31" t="s">
        <v>56</v>
      </c>
      <c r="D23" s="53">
        <v>722125405013</v>
      </c>
      <c r="E23" s="52">
        <v>16</v>
      </c>
      <c r="F23" s="52">
        <v>15</v>
      </c>
      <c r="G23" s="52">
        <f t="shared" si="0"/>
        <v>31</v>
      </c>
      <c r="H23" s="52">
        <v>5</v>
      </c>
      <c r="I23" s="52">
        <v>4</v>
      </c>
      <c r="J23" s="52">
        <v>4</v>
      </c>
      <c r="K23" s="52">
        <f t="shared" si="1"/>
        <v>44</v>
      </c>
      <c r="L23" s="52">
        <f t="shared" si="2"/>
        <v>22</v>
      </c>
      <c r="M23" s="52"/>
      <c r="N23" s="52"/>
      <c r="O23" s="52"/>
      <c r="P23" s="52"/>
      <c r="Q23" s="52"/>
      <c r="R23" s="52"/>
    </row>
    <row r="24" spans="1:18" x14ac:dyDescent="0.3">
      <c r="A24" s="52">
        <v>14</v>
      </c>
      <c r="B24" s="52"/>
      <c r="C24" s="31" t="s">
        <v>57</v>
      </c>
      <c r="D24" s="53">
        <v>722125405014</v>
      </c>
      <c r="E24" s="52">
        <v>12</v>
      </c>
      <c r="F24" s="52">
        <v>8</v>
      </c>
      <c r="G24" s="52">
        <f t="shared" si="0"/>
        <v>20</v>
      </c>
      <c r="H24" s="52">
        <v>4</v>
      </c>
      <c r="I24" s="52">
        <v>4</v>
      </c>
      <c r="J24" s="52">
        <v>4</v>
      </c>
      <c r="K24" s="52">
        <f t="shared" si="1"/>
        <v>32</v>
      </c>
      <c r="L24" s="52">
        <f t="shared" si="2"/>
        <v>16</v>
      </c>
      <c r="M24" s="52"/>
      <c r="N24" s="52"/>
      <c r="O24" s="52"/>
      <c r="P24" s="52"/>
      <c r="Q24" s="52"/>
      <c r="R24" s="52"/>
    </row>
    <row r="25" spans="1:18" x14ac:dyDescent="0.3">
      <c r="A25" s="52">
        <v>15</v>
      </c>
      <c r="B25" s="52"/>
      <c r="C25" s="31" t="s">
        <v>58</v>
      </c>
      <c r="D25" s="53">
        <v>722125405015</v>
      </c>
      <c r="E25" s="52">
        <v>15</v>
      </c>
      <c r="F25" s="52">
        <v>11</v>
      </c>
      <c r="G25" s="52">
        <f t="shared" si="0"/>
        <v>26</v>
      </c>
      <c r="H25" s="52">
        <v>4</v>
      </c>
      <c r="I25" s="52">
        <v>3</v>
      </c>
      <c r="J25" s="52">
        <v>3</v>
      </c>
      <c r="K25" s="52">
        <f t="shared" si="1"/>
        <v>36</v>
      </c>
      <c r="L25" s="52">
        <f t="shared" si="2"/>
        <v>18</v>
      </c>
      <c r="M25" s="52"/>
      <c r="N25" s="52"/>
      <c r="O25" s="52"/>
      <c r="P25" s="52"/>
      <c r="Q25" s="52"/>
      <c r="R25" s="52"/>
    </row>
    <row r="26" spans="1:18" x14ac:dyDescent="0.3">
      <c r="A26" s="52">
        <v>16</v>
      </c>
      <c r="B26" s="52"/>
      <c r="C26" s="31" t="s">
        <v>59</v>
      </c>
      <c r="D26" s="53">
        <v>722125405016</v>
      </c>
      <c r="E26" s="52">
        <v>18</v>
      </c>
      <c r="F26" s="52">
        <v>11</v>
      </c>
      <c r="G26" s="52">
        <f t="shared" si="0"/>
        <v>29</v>
      </c>
      <c r="H26" s="52">
        <v>4</v>
      </c>
      <c r="I26" s="52">
        <v>4</v>
      </c>
      <c r="J26" s="52">
        <v>3</v>
      </c>
      <c r="K26" s="52">
        <f>SUM(G26:J26)</f>
        <v>40</v>
      </c>
      <c r="L26" s="52">
        <v>20</v>
      </c>
      <c r="M26" s="52"/>
      <c r="N26" s="52"/>
      <c r="O26" s="52"/>
      <c r="P26" s="52"/>
      <c r="Q26" s="52"/>
      <c r="R26" s="52"/>
    </row>
    <row r="27" spans="1:18" x14ac:dyDescent="0.3">
      <c r="A27" s="52">
        <v>17</v>
      </c>
      <c r="B27" s="52"/>
      <c r="C27" s="31" t="s">
        <v>60</v>
      </c>
      <c r="D27" s="53">
        <v>722125405017</v>
      </c>
      <c r="E27" s="52">
        <v>15</v>
      </c>
      <c r="F27" s="52">
        <v>11</v>
      </c>
      <c r="G27" s="52">
        <f t="shared" si="0"/>
        <v>26</v>
      </c>
      <c r="H27" s="52">
        <v>4</v>
      </c>
      <c r="I27" s="52">
        <v>3</v>
      </c>
      <c r="J27" s="52">
        <v>4</v>
      </c>
      <c r="K27" s="52">
        <f t="shared" si="1"/>
        <v>37</v>
      </c>
      <c r="L27" s="52">
        <f t="shared" si="2"/>
        <v>18</v>
      </c>
      <c r="M27" s="52"/>
      <c r="N27" s="52"/>
      <c r="O27" s="52"/>
      <c r="P27" s="52"/>
      <c r="Q27" s="52"/>
      <c r="R27" s="52"/>
    </row>
    <row r="28" spans="1:18" x14ac:dyDescent="0.3">
      <c r="A28" s="52">
        <v>18</v>
      </c>
      <c r="B28" s="52"/>
      <c r="C28" s="31" t="s">
        <v>61</v>
      </c>
      <c r="D28" s="53">
        <v>722125405018</v>
      </c>
      <c r="E28" s="52">
        <v>12</v>
      </c>
      <c r="F28" s="52">
        <v>0</v>
      </c>
      <c r="G28" s="52">
        <f t="shared" si="0"/>
        <v>12</v>
      </c>
      <c r="H28" s="52">
        <v>3</v>
      </c>
      <c r="I28" s="52">
        <v>4</v>
      </c>
      <c r="J28" s="52">
        <v>3</v>
      </c>
      <c r="K28" s="52">
        <f t="shared" si="1"/>
        <v>22</v>
      </c>
      <c r="L28" s="52">
        <f t="shared" si="2"/>
        <v>11</v>
      </c>
      <c r="M28" s="52"/>
      <c r="N28" s="52"/>
      <c r="O28" s="52"/>
      <c r="P28" s="52"/>
      <c r="Q28" s="52"/>
      <c r="R28" s="52"/>
    </row>
    <row r="29" spans="1:18" x14ac:dyDescent="0.3">
      <c r="A29" s="52">
        <v>19</v>
      </c>
      <c r="B29" s="52"/>
      <c r="C29" s="31" t="s">
        <v>62</v>
      </c>
      <c r="D29" s="53">
        <v>722125405019</v>
      </c>
      <c r="E29" s="52">
        <v>12</v>
      </c>
      <c r="F29" s="52">
        <v>11</v>
      </c>
      <c r="G29" s="52">
        <v>23</v>
      </c>
      <c r="H29" s="52">
        <v>4</v>
      </c>
      <c r="I29" s="52">
        <v>5</v>
      </c>
      <c r="J29" s="52">
        <v>4</v>
      </c>
      <c r="K29" s="52">
        <f t="shared" si="1"/>
        <v>36</v>
      </c>
      <c r="L29" s="52">
        <f t="shared" si="2"/>
        <v>18</v>
      </c>
      <c r="M29" s="52"/>
      <c r="N29" s="52"/>
      <c r="O29" s="52"/>
      <c r="P29" s="52"/>
      <c r="Q29" s="52"/>
      <c r="R29" s="52"/>
    </row>
    <row r="30" spans="1:18" x14ac:dyDescent="0.3">
      <c r="A30" s="52">
        <v>20</v>
      </c>
      <c r="B30" s="52"/>
      <c r="C30" s="31" t="s">
        <v>63</v>
      </c>
      <c r="D30" s="53">
        <v>722125405020</v>
      </c>
      <c r="E30" s="52">
        <v>12</v>
      </c>
      <c r="F30" s="52">
        <v>0</v>
      </c>
      <c r="G30" s="52">
        <f t="shared" si="0"/>
        <v>12</v>
      </c>
      <c r="H30" s="52">
        <v>3</v>
      </c>
      <c r="I30" s="52">
        <v>4</v>
      </c>
      <c r="J30" s="52">
        <v>3</v>
      </c>
      <c r="K30" s="52">
        <f t="shared" si="1"/>
        <v>22</v>
      </c>
      <c r="L30" s="52">
        <f t="shared" si="2"/>
        <v>11</v>
      </c>
      <c r="M30" s="52"/>
      <c r="N30" s="52"/>
      <c r="O30" s="52"/>
      <c r="P30" s="52"/>
      <c r="Q30" s="52"/>
      <c r="R30" s="52"/>
    </row>
    <row r="31" spans="1:18" x14ac:dyDescent="0.3">
      <c r="A31" s="52">
        <v>21</v>
      </c>
      <c r="B31" s="52"/>
      <c r="C31" s="31" t="s">
        <v>64</v>
      </c>
      <c r="D31" s="53">
        <v>722125405021</v>
      </c>
      <c r="E31" s="52">
        <v>15</v>
      </c>
      <c r="F31" s="52">
        <v>10</v>
      </c>
      <c r="G31" s="52">
        <f t="shared" si="0"/>
        <v>25</v>
      </c>
      <c r="H31" s="52">
        <v>4</v>
      </c>
      <c r="I31" s="52">
        <v>5</v>
      </c>
      <c r="J31" s="52">
        <v>5</v>
      </c>
      <c r="K31" s="52">
        <f t="shared" si="1"/>
        <v>39</v>
      </c>
      <c r="L31" s="52">
        <f t="shared" si="2"/>
        <v>19</v>
      </c>
      <c r="M31" s="52"/>
      <c r="N31" s="52"/>
      <c r="O31" s="52"/>
      <c r="P31" s="52"/>
      <c r="Q31" s="52"/>
      <c r="R31" s="52"/>
    </row>
    <row r="32" spans="1:18" x14ac:dyDescent="0.3">
      <c r="A32" s="52">
        <v>22</v>
      </c>
      <c r="B32" s="52"/>
      <c r="C32" s="31" t="s">
        <v>65</v>
      </c>
      <c r="D32" s="53">
        <v>722125405022</v>
      </c>
      <c r="E32" s="52">
        <v>16</v>
      </c>
      <c r="F32" s="52">
        <v>8</v>
      </c>
      <c r="G32" s="52">
        <f t="shared" si="0"/>
        <v>24</v>
      </c>
      <c r="H32" s="52">
        <v>5</v>
      </c>
      <c r="I32" s="52">
        <v>4</v>
      </c>
      <c r="J32" s="52">
        <v>4</v>
      </c>
      <c r="K32" s="52">
        <f t="shared" si="1"/>
        <v>37</v>
      </c>
      <c r="L32" s="52">
        <f t="shared" si="2"/>
        <v>18</v>
      </c>
      <c r="M32" s="52"/>
      <c r="N32" s="52"/>
      <c r="O32" s="52"/>
      <c r="P32" s="52"/>
      <c r="Q32" s="52"/>
      <c r="R32" s="52"/>
    </row>
    <row r="33" spans="1:18" x14ac:dyDescent="0.3">
      <c r="A33" s="52">
        <v>23</v>
      </c>
      <c r="B33" s="52"/>
      <c r="C33" s="31" t="s">
        <v>66</v>
      </c>
      <c r="D33" s="53">
        <v>722125405023</v>
      </c>
      <c r="E33" s="52">
        <v>14</v>
      </c>
      <c r="F33" s="52">
        <v>14</v>
      </c>
      <c r="G33" s="52">
        <f t="shared" si="0"/>
        <v>28</v>
      </c>
      <c r="H33" s="52">
        <v>4</v>
      </c>
      <c r="I33" s="52">
        <v>5</v>
      </c>
      <c r="J33" s="52">
        <v>5</v>
      </c>
      <c r="K33" s="52">
        <f t="shared" si="1"/>
        <v>42</v>
      </c>
      <c r="L33" s="52">
        <f t="shared" si="2"/>
        <v>21</v>
      </c>
      <c r="M33" s="52"/>
      <c r="N33" s="52"/>
      <c r="O33" s="52"/>
      <c r="P33" s="52"/>
      <c r="Q33" s="52"/>
      <c r="R33" s="52"/>
    </row>
    <row r="34" spans="1:18" x14ac:dyDescent="0.3">
      <c r="A34" s="52">
        <v>24</v>
      </c>
      <c r="B34" s="52"/>
      <c r="C34" s="31" t="s">
        <v>67</v>
      </c>
      <c r="D34" s="53">
        <v>722125405024</v>
      </c>
      <c r="E34" s="52">
        <v>15</v>
      </c>
      <c r="F34" s="52">
        <v>13</v>
      </c>
      <c r="G34" s="52">
        <f t="shared" si="0"/>
        <v>28</v>
      </c>
      <c r="H34" s="52">
        <v>4</v>
      </c>
      <c r="I34" s="52">
        <v>4</v>
      </c>
      <c r="J34" s="52">
        <v>4</v>
      </c>
      <c r="K34" s="52">
        <f t="shared" si="1"/>
        <v>40</v>
      </c>
      <c r="L34" s="52">
        <f t="shared" si="2"/>
        <v>20</v>
      </c>
      <c r="M34" s="52"/>
      <c r="N34" s="52"/>
      <c r="O34" s="52"/>
      <c r="P34" s="52"/>
      <c r="Q34" s="52"/>
      <c r="R34" s="52"/>
    </row>
    <row r="35" spans="1:18" x14ac:dyDescent="0.3">
      <c r="A35" s="52">
        <v>25</v>
      </c>
      <c r="B35" s="52"/>
      <c r="C35" s="31" t="s">
        <v>68</v>
      </c>
      <c r="D35" s="53">
        <v>722125405025</v>
      </c>
      <c r="E35" s="52">
        <v>16</v>
      </c>
      <c r="F35" s="52">
        <v>13</v>
      </c>
      <c r="G35" s="52">
        <f t="shared" si="0"/>
        <v>29</v>
      </c>
      <c r="H35" s="52">
        <v>5</v>
      </c>
      <c r="I35" s="52">
        <v>4</v>
      </c>
      <c r="J35" s="52">
        <v>4</v>
      </c>
      <c r="K35" s="52">
        <f t="shared" si="1"/>
        <v>42</v>
      </c>
      <c r="L35" s="52">
        <f t="shared" si="2"/>
        <v>21</v>
      </c>
      <c r="M35" s="52"/>
      <c r="N35" s="52"/>
      <c r="O35" s="52"/>
      <c r="P35" s="52"/>
      <c r="Q35" s="52"/>
      <c r="R35" s="52"/>
    </row>
    <row r="36" spans="1:18" x14ac:dyDescent="0.3">
      <c r="A36" s="52">
        <v>26</v>
      </c>
      <c r="B36" s="52"/>
      <c r="C36" s="31" t="s">
        <v>69</v>
      </c>
      <c r="D36" s="53">
        <v>722125405026</v>
      </c>
      <c r="E36" s="52">
        <v>12</v>
      </c>
      <c r="F36" s="52">
        <v>0</v>
      </c>
      <c r="G36" s="52">
        <f t="shared" si="0"/>
        <v>12</v>
      </c>
      <c r="H36" s="52">
        <v>3</v>
      </c>
      <c r="I36" s="52">
        <v>4</v>
      </c>
      <c r="J36" s="52">
        <v>3</v>
      </c>
      <c r="K36" s="52">
        <f t="shared" si="1"/>
        <v>22</v>
      </c>
      <c r="L36" s="52">
        <f t="shared" si="2"/>
        <v>11</v>
      </c>
      <c r="M36" s="52"/>
      <c r="N36" s="52"/>
      <c r="O36" s="52"/>
      <c r="P36" s="52"/>
      <c r="Q36" s="52"/>
      <c r="R36" s="52"/>
    </row>
    <row r="37" spans="1:18" x14ac:dyDescent="0.3">
      <c r="A37" s="52">
        <v>27</v>
      </c>
      <c r="B37" s="52"/>
      <c r="C37" s="31" t="s">
        <v>70</v>
      </c>
      <c r="D37" s="53">
        <v>722125405027</v>
      </c>
      <c r="E37" s="52">
        <v>12</v>
      </c>
      <c r="F37" s="52">
        <v>0</v>
      </c>
      <c r="G37" s="52">
        <f t="shared" ref="G37" si="3">SUM(E37:F37)</f>
        <v>12</v>
      </c>
      <c r="H37" s="52">
        <v>4</v>
      </c>
      <c r="I37" s="52">
        <v>3</v>
      </c>
      <c r="J37" s="52">
        <v>3</v>
      </c>
      <c r="K37" s="52">
        <f t="shared" ref="K37" si="4">SUM(G37:J37)</f>
        <v>22</v>
      </c>
      <c r="L37" s="52">
        <f t="shared" si="2"/>
        <v>11</v>
      </c>
      <c r="M37" s="52"/>
      <c r="N37" s="52"/>
      <c r="O37" s="52"/>
      <c r="P37" s="52"/>
      <c r="Q37" s="52"/>
      <c r="R37" s="52"/>
    </row>
    <row r="38" spans="1:18" x14ac:dyDescent="0.3">
      <c r="A38" s="52">
        <v>28</v>
      </c>
      <c r="B38" s="52"/>
      <c r="C38" s="31" t="s">
        <v>71</v>
      </c>
      <c r="D38" s="53">
        <v>722125405028</v>
      </c>
      <c r="E38" s="52">
        <v>15</v>
      </c>
      <c r="F38" s="52">
        <v>12</v>
      </c>
      <c r="G38" s="52">
        <f t="shared" si="0"/>
        <v>27</v>
      </c>
      <c r="H38" s="52">
        <v>4</v>
      </c>
      <c r="I38" s="52">
        <v>4</v>
      </c>
      <c r="J38" s="52">
        <v>4</v>
      </c>
      <c r="K38" s="52">
        <f t="shared" si="1"/>
        <v>39</v>
      </c>
      <c r="L38" s="52">
        <f t="shared" si="2"/>
        <v>19</v>
      </c>
      <c r="M38" s="52"/>
      <c r="N38" s="52"/>
      <c r="O38" s="52"/>
      <c r="P38" s="52"/>
      <c r="Q38" s="52"/>
      <c r="R38" s="52"/>
    </row>
    <row r="39" spans="1:18" x14ac:dyDescent="0.3">
      <c r="A39" s="52">
        <v>29</v>
      </c>
      <c r="B39" s="52"/>
      <c r="C39" s="31" t="s">
        <v>72</v>
      </c>
      <c r="D39" s="53">
        <v>722125405029</v>
      </c>
      <c r="E39" s="52">
        <v>13</v>
      </c>
      <c r="F39" s="52">
        <v>0</v>
      </c>
      <c r="G39" s="52">
        <f t="shared" si="0"/>
        <v>13</v>
      </c>
      <c r="H39" s="52">
        <v>3</v>
      </c>
      <c r="I39" s="52">
        <v>4</v>
      </c>
      <c r="J39" s="52">
        <v>3</v>
      </c>
      <c r="K39" s="52">
        <f t="shared" si="1"/>
        <v>23</v>
      </c>
      <c r="L39" s="52">
        <f t="shared" si="2"/>
        <v>11</v>
      </c>
      <c r="M39" s="52"/>
      <c r="N39" s="52"/>
      <c r="O39" s="52"/>
      <c r="P39" s="52"/>
      <c r="Q39" s="52"/>
      <c r="R39" s="52"/>
    </row>
    <row r="40" spans="1:18" x14ac:dyDescent="0.3">
      <c r="A40" s="52">
        <v>30</v>
      </c>
      <c r="B40" s="52"/>
      <c r="C40" s="31" t="s">
        <v>73</v>
      </c>
      <c r="D40" s="53">
        <v>722125405030</v>
      </c>
      <c r="E40" s="52">
        <v>16</v>
      </c>
      <c r="F40" s="52">
        <v>11</v>
      </c>
      <c r="G40" s="52">
        <f t="shared" si="0"/>
        <v>27</v>
      </c>
      <c r="H40" s="52">
        <v>4</v>
      </c>
      <c r="I40" s="52">
        <v>5</v>
      </c>
      <c r="J40" s="52">
        <v>4</v>
      </c>
      <c r="K40" s="52">
        <f t="shared" si="1"/>
        <v>40</v>
      </c>
      <c r="L40" s="52">
        <f t="shared" si="2"/>
        <v>20</v>
      </c>
      <c r="M40" s="52"/>
      <c r="N40" s="52"/>
      <c r="O40" s="52"/>
      <c r="P40" s="52"/>
      <c r="Q40" s="52"/>
      <c r="R40" s="52"/>
    </row>
    <row r="41" spans="1:18" x14ac:dyDescent="0.3">
      <c r="A41" s="52">
        <v>31</v>
      </c>
      <c r="B41" s="52"/>
      <c r="C41" s="31" t="s">
        <v>145</v>
      </c>
      <c r="D41" s="53">
        <v>722125405031</v>
      </c>
      <c r="E41" s="52">
        <v>10</v>
      </c>
      <c r="F41" s="52">
        <v>15</v>
      </c>
      <c r="G41" s="52">
        <f t="shared" si="0"/>
        <v>25</v>
      </c>
      <c r="H41" s="52">
        <v>3</v>
      </c>
      <c r="I41" s="52">
        <v>3</v>
      </c>
      <c r="J41" s="52">
        <v>3</v>
      </c>
      <c r="K41" s="52">
        <f t="shared" si="1"/>
        <v>34</v>
      </c>
      <c r="L41" s="52">
        <f t="shared" si="2"/>
        <v>17</v>
      </c>
      <c r="M41" s="52"/>
      <c r="N41" s="52"/>
      <c r="O41" s="52"/>
      <c r="P41" s="52"/>
      <c r="Q41" s="52"/>
      <c r="R41" s="52"/>
    </row>
    <row r="42" spans="1:18" x14ac:dyDescent="0.3">
      <c r="A42" s="52">
        <v>32</v>
      </c>
      <c r="B42" s="52"/>
      <c r="C42" s="31" t="s">
        <v>74</v>
      </c>
      <c r="D42" s="53">
        <v>722125405032</v>
      </c>
      <c r="E42" s="52">
        <v>14</v>
      </c>
      <c r="F42" s="52">
        <v>0</v>
      </c>
      <c r="G42" s="52">
        <f t="shared" si="0"/>
        <v>14</v>
      </c>
      <c r="H42" s="52">
        <v>3</v>
      </c>
      <c r="I42" s="52">
        <v>4</v>
      </c>
      <c r="J42" s="52">
        <v>3</v>
      </c>
      <c r="K42" s="52">
        <f t="shared" si="1"/>
        <v>24</v>
      </c>
      <c r="L42" s="52">
        <f t="shared" si="2"/>
        <v>12</v>
      </c>
      <c r="M42" s="52"/>
      <c r="N42" s="52"/>
      <c r="O42" s="52"/>
      <c r="P42" s="52"/>
      <c r="Q42" s="52"/>
      <c r="R42" s="52"/>
    </row>
    <row r="43" spans="1:18" x14ac:dyDescent="0.3">
      <c r="A43" s="52">
        <v>33</v>
      </c>
      <c r="B43" s="52"/>
      <c r="C43" s="31" t="s">
        <v>75</v>
      </c>
      <c r="D43" s="53">
        <v>722125405033</v>
      </c>
      <c r="E43" s="52">
        <v>16</v>
      </c>
      <c r="F43" s="52">
        <v>15</v>
      </c>
      <c r="G43" s="52">
        <f t="shared" si="0"/>
        <v>31</v>
      </c>
      <c r="H43" s="52">
        <v>4</v>
      </c>
      <c r="I43" s="52">
        <v>4</v>
      </c>
      <c r="J43" s="52">
        <v>4</v>
      </c>
      <c r="K43" s="52">
        <f t="shared" si="1"/>
        <v>43</v>
      </c>
      <c r="L43" s="52">
        <f t="shared" si="2"/>
        <v>21</v>
      </c>
      <c r="M43" s="52"/>
      <c r="N43" s="52"/>
      <c r="O43" s="52"/>
      <c r="P43" s="52"/>
      <c r="Q43" s="52"/>
      <c r="R43" s="52"/>
    </row>
    <row r="44" spans="1:18" x14ac:dyDescent="0.3">
      <c r="A44" s="52">
        <v>34</v>
      </c>
      <c r="B44" s="52"/>
      <c r="C44" s="31" t="s">
        <v>76</v>
      </c>
      <c r="D44" s="53">
        <v>722125405034</v>
      </c>
      <c r="E44" s="52">
        <v>14</v>
      </c>
      <c r="F44" s="52">
        <v>0</v>
      </c>
      <c r="G44" s="52">
        <f t="shared" si="0"/>
        <v>14</v>
      </c>
      <c r="H44" s="52">
        <v>3</v>
      </c>
      <c r="I44" s="52">
        <v>3</v>
      </c>
      <c r="J44" s="52">
        <v>3</v>
      </c>
      <c r="K44" s="52">
        <f t="shared" si="1"/>
        <v>23</v>
      </c>
      <c r="L44" s="52">
        <f t="shared" si="2"/>
        <v>11</v>
      </c>
      <c r="M44" s="52"/>
      <c r="N44" s="52"/>
      <c r="O44" s="52"/>
      <c r="P44" s="52"/>
      <c r="Q44" s="52"/>
      <c r="R44" s="52"/>
    </row>
    <row r="45" spans="1:18" x14ac:dyDescent="0.3">
      <c r="A45" s="52">
        <v>35</v>
      </c>
      <c r="B45" s="52"/>
      <c r="C45" s="31" t="s">
        <v>77</v>
      </c>
      <c r="D45" s="53">
        <v>722125405035</v>
      </c>
      <c r="E45" s="52">
        <v>15</v>
      </c>
      <c r="F45" s="52">
        <v>7</v>
      </c>
      <c r="G45" s="52">
        <f t="shared" si="0"/>
        <v>22</v>
      </c>
      <c r="H45" s="52">
        <v>4</v>
      </c>
      <c r="I45" s="52">
        <v>4</v>
      </c>
      <c r="J45" s="52">
        <v>4</v>
      </c>
      <c r="K45" s="52">
        <f t="shared" si="1"/>
        <v>34</v>
      </c>
      <c r="L45" s="52">
        <f t="shared" si="2"/>
        <v>17</v>
      </c>
      <c r="M45" s="52"/>
      <c r="N45" s="52"/>
      <c r="O45" s="52"/>
      <c r="P45" s="52"/>
      <c r="Q45" s="52"/>
      <c r="R45" s="52"/>
    </row>
    <row r="46" spans="1:18" x14ac:dyDescent="0.3">
      <c r="A46" s="52">
        <v>36</v>
      </c>
      <c r="B46" s="52"/>
      <c r="C46" s="31" t="s">
        <v>78</v>
      </c>
      <c r="D46" s="53">
        <v>722125405036</v>
      </c>
      <c r="E46" s="52">
        <v>12</v>
      </c>
      <c r="F46" s="52">
        <v>0</v>
      </c>
      <c r="G46" s="52">
        <f t="shared" si="0"/>
        <v>12</v>
      </c>
      <c r="H46" s="52">
        <v>3</v>
      </c>
      <c r="I46" s="52">
        <v>4</v>
      </c>
      <c r="J46" s="52">
        <v>3</v>
      </c>
      <c r="K46" s="52">
        <f t="shared" si="1"/>
        <v>22</v>
      </c>
      <c r="L46" s="52">
        <f t="shared" si="2"/>
        <v>11</v>
      </c>
      <c r="M46" s="52"/>
      <c r="N46" s="52"/>
      <c r="O46" s="52"/>
      <c r="P46" s="52"/>
      <c r="Q46" s="52"/>
      <c r="R46" s="52"/>
    </row>
    <row r="47" spans="1:18" x14ac:dyDescent="0.3">
      <c r="A47" s="52">
        <v>37</v>
      </c>
      <c r="B47" s="52"/>
      <c r="C47" s="31" t="s">
        <v>79</v>
      </c>
      <c r="D47" s="53">
        <v>722125405037</v>
      </c>
      <c r="E47" s="52">
        <v>16</v>
      </c>
      <c r="F47" s="52">
        <v>0</v>
      </c>
      <c r="G47" s="52">
        <f t="shared" si="0"/>
        <v>16</v>
      </c>
      <c r="H47" s="52">
        <v>3</v>
      </c>
      <c r="I47" s="52">
        <v>4</v>
      </c>
      <c r="J47" s="52">
        <v>4</v>
      </c>
      <c r="K47" s="52">
        <f t="shared" si="1"/>
        <v>27</v>
      </c>
      <c r="L47" s="52">
        <f t="shared" si="2"/>
        <v>13</v>
      </c>
      <c r="M47" s="52"/>
      <c r="N47" s="52"/>
      <c r="O47" s="52"/>
      <c r="P47" s="52"/>
      <c r="Q47" s="52"/>
      <c r="R47" s="52"/>
    </row>
    <row r="48" spans="1:18" x14ac:dyDescent="0.3">
      <c r="A48" s="52">
        <v>38</v>
      </c>
      <c r="B48" s="52"/>
      <c r="C48" s="31" t="s">
        <v>80</v>
      </c>
      <c r="D48" s="53">
        <v>722125405038</v>
      </c>
      <c r="E48" s="52">
        <v>17</v>
      </c>
      <c r="F48" s="52">
        <v>11</v>
      </c>
      <c r="G48" s="52">
        <f t="shared" si="0"/>
        <v>28</v>
      </c>
      <c r="H48" s="52">
        <v>4</v>
      </c>
      <c r="I48" s="52">
        <v>4</v>
      </c>
      <c r="J48" s="52">
        <v>4</v>
      </c>
      <c r="K48" s="52">
        <f t="shared" si="1"/>
        <v>40</v>
      </c>
      <c r="L48" s="52">
        <f t="shared" si="2"/>
        <v>20</v>
      </c>
      <c r="M48" s="52"/>
      <c r="N48" s="52"/>
      <c r="O48" s="52"/>
      <c r="P48" s="52"/>
      <c r="Q48" s="52"/>
      <c r="R48" s="52"/>
    </row>
    <row r="49" spans="1:18" x14ac:dyDescent="0.3">
      <c r="A49" s="52">
        <v>39</v>
      </c>
      <c r="B49" s="52"/>
      <c r="C49" s="31" t="s">
        <v>81</v>
      </c>
      <c r="D49" s="53">
        <v>722125405039</v>
      </c>
      <c r="E49" s="52">
        <v>18</v>
      </c>
      <c r="F49" s="52">
        <v>13</v>
      </c>
      <c r="G49" s="52">
        <f t="shared" si="0"/>
        <v>31</v>
      </c>
      <c r="H49" s="52">
        <v>5</v>
      </c>
      <c r="I49" s="52">
        <v>5</v>
      </c>
      <c r="J49" s="52">
        <v>4</v>
      </c>
      <c r="K49" s="52">
        <f t="shared" si="1"/>
        <v>45</v>
      </c>
      <c r="L49" s="52">
        <f t="shared" si="2"/>
        <v>22</v>
      </c>
      <c r="M49" s="52"/>
      <c r="N49" s="52"/>
      <c r="O49" s="52"/>
      <c r="P49" s="52"/>
      <c r="Q49" s="52"/>
      <c r="R49" s="52"/>
    </row>
    <row r="50" spans="1:18" x14ac:dyDescent="0.3">
      <c r="A50" s="52">
        <v>40</v>
      </c>
      <c r="B50" s="52"/>
      <c r="C50" s="31" t="s">
        <v>82</v>
      </c>
      <c r="D50" s="53">
        <v>722125405040</v>
      </c>
      <c r="E50" s="52">
        <v>12</v>
      </c>
      <c r="F50" s="52">
        <v>0</v>
      </c>
      <c r="G50" s="52">
        <f t="shared" si="0"/>
        <v>12</v>
      </c>
      <c r="H50" s="52">
        <v>3</v>
      </c>
      <c r="I50" s="52">
        <v>3</v>
      </c>
      <c r="J50" s="52">
        <v>4</v>
      </c>
      <c r="K50" s="52">
        <f t="shared" si="1"/>
        <v>22</v>
      </c>
      <c r="L50" s="52">
        <f t="shared" si="2"/>
        <v>11</v>
      </c>
      <c r="M50" s="52"/>
      <c r="N50" s="52"/>
      <c r="O50" s="52"/>
      <c r="P50" s="52"/>
      <c r="Q50" s="52"/>
      <c r="R50" s="52"/>
    </row>
    <row r="51" spans="1:18" x14ac:dyDescent="0.3">
      <c r="A51" s="52">
        <v>41</v>
      </c>
      <c r="B51" s="52"/>
      <c r="C51" s="31" t="s">
        <v>83</v>
      </c>
      <c r="D51" s="53">
        <v>722125405041</v>
      </c>
      <c r="E51" s="52">
        <v>15</v>
      </c>
      <c r="F51" s="52">
        <v>12</v>
      </c>
      <c r="G51" s="52">
        <f t="shared" si="0"/>
        <v>27</v>
      </c>
      <c r="H51" s="52">
        <v>4</v>
      </c>
      <c r="I51" s="52">
        <v>5</v>
      </c>
      <c r="J51" s="52">
        <v>4</v>
      </c>
      <c r="K51" s="52">
        <f t="shared" si="1"/>
        <v>40</v>
      </c>
      <c r="L51" s="52">
        <f t="shared" si="2"/>
        <v>20</v>
      </c>
      <c r="M51" s="52"/>
      <c r="N51" s="52"/>
      <c r="O51" s="52"/>
      <c r="P51" s="52"/>
      <c r="Q51" s="52"/>
      <c r="R51" s="52"/>
    </row>
    <row r="52" spans="1:18" x14ac:dyDescent="0.3">
      <c r="A52" s="52">
        <v>42</v>
      </c>
      <c r="B52" s="52"/>
      <c r="C52" s="31" t="s">
        <v>84</v>
      </c>
      <c r="D52" s="53">
        <v>722125405042</v>
      </c>
      <c r="E52" s="52">
        <v>16</v>
      </c>
      <c r="F52" s="52">
        <v>10</v>
      </c>
      <c r="G52" s="52">
        <f t="shared" si="0"/>
        <v>26</v>
      </c>
      <c r="H52" s="52">
        <v>4</v>
      </c>
      <c r="I52" s="52">
        <v>4</v>
      </c>
      <c r="J52" s="52">
        <v>4</v>
      </c>
      <c r="K52" s="52">
        <f t="shared" si="1"/>
        <v>38</v>
      </c>
      <c r="L52" s="52">
        <f t="shared" si="2"/>
        <v>19</v>
      </c>
      <c r="M52" s="52"/>
      <c r="N52" s="52"/>
      <c r="O52" s="52"/>
      <c r="P52" s="52"/>
      <c r="Q52" s="52"/>
      <c r="R52" s="52"/>
    </row>
    <row r="53" spans="1:18" x14ac:dyDescent="0.3">
      <c r="A53" s="52">
        <v>43</v>
      </c>
      <c r="B53" s="52"/>
      <c r="C53" s="31" t="s">
        <v>85</v>
      </c>
      <c r="D53" s="53">
        <v>722125405043</v>
      </c>
      <c r="E53" s="52">
        <v>13</v>
      </c>
      <c r="F53" s="52">
        <v>0</v>
      </c>
      <c r="G53" s="52">
        <f t="shared" si="0"/>
        <v>13</v>
      </c>
      <c r="H53" s="52">
        <v>4</v>
      </c>
      <c r="I53" s="52">
        <v>4</v>
      </c>
      <c r="J53" s="52">
        <v>3</v>
      </c>
      <c r="K53" s="52">
        <f t="shared" si="1"/>
        <v>24</v>
      </c>
      <c r="L53" s="52">
        <f t="shared" si="2"/>
        <v>12</v>
      </c>
      <c r="M53" s="52"/>
      <c r="N53" s="52"/>
      <c r="O53" s="52"/>
      <c r="P53" s="52"/>
      <c r="Q53" s="52"/>
      <c r="R53" s="52"/>
    </row>
    <row r="54" spans="1:18" x14ac:dyDescent="0.3">
      <c r="A54" s="52">
        <v>44</v>
      </c>
      <c r="B54" s="52"/>
      <c r="C54" s="31" t="s">
        <v>86</v>
      </c>
      <c r="D54" s="53">
        <v>722125405044</v>
      </c>
      <c r="E54" s="52">
        <v>13</v>
      </c>
      <c r="F54" s="52">
        <v>0</v>
      </c>
      <c r="G54" s="52">
        <f t="shared" si="0"/>
        <v>13</v>
      </c>
      <c r="H54" s="52">
        <v>4</v>
      </c>
      <c r="I54" s="52">
        <v>4</v>
      </c>
      <c r="J54" s="52">
        <v>4</v>
      </c>
      <c r="K54" s="52">
        <f t="shared" si="1"/>
        <v>25</v>
      </c>
      <c r="L54" s="52">
        <f t="shared" si="2"/>
        <v>12</v>
      </c>
      <c r="M54" s="52"/>
      <c r="N54" s="52"/>
      <c r="O54" s="52"/>
      <c r="P54" s="52"/>
      <c r="Q54" s="52"/>
      <c r="R54" s="52"/>
    </row>
    <row r="55" spans="1:18" x14ac:dyDescent="0.3">
      <c r="A55" s="52">
        <v>45</v>
      </c>
      <c r="B55" s="52"/>
      <c r="C55" s="31" t="s">
        <v>87</v>
      </c>
      <c r="D55" s="53">
        <v>722125405045</v>
      </c>
      <c r="E55" s="52">
        <v>16</v>
      </c>
      <c r="F55" s="52">
        <v>8</v>
      </c>
      <c r="G55" s="52">
        <f t="shared" si="0"/>
        <v>24</v>
      </c>
      <c r="H55" s="52">
        <v>4</v>
      </c>
      <c r="I55" s="52">
        <v>5</v>
      </c>
      <c r="J55" s="52">
        <v>4</v>
      </c>
      <c r="K55" s="52">
        <f t="shared" si="1"/>
        <v>37</v>
      </c>
      <c r="L55" s="52">
        <f t="shared" si="2"/>
        <v>18</v>
      </c>
      <c r="M55" s="52"/>
      <c r="N55" s="52"/>
      <c r="O55" s="52"/>
      <c r="P55" s="52"/>
      <c r="Q55" s="52"/>
      <c r="R55" s="52"/>
    </row>
    <row r="56" spans="1:18" x14ac:dyDescent="0.3">
      <c r="A56" s="52">
        <v>46</v>
      </c>
      <c r="B56" s="52"/>
      <c r="C56" s="31" t="s">
        <v>88</v>
      </c>
      <c r="D56" s="53">
        <v>722125405046</v>
      </c>
      <c r="E56" s="52">
        <v>15</v>
      </c>
      <c r="F56" s="52">
        <v>14</v>
      </c>
      <c r="G56" s="52">
        <f t="shared" si="0"/>
        <v>29</v>
      </c>
      <c r="H56" s="52">
        <v>4</v>
      </c>
      <c r="I56" s="52">
        <v>4</v>
      </c>
      <c r="J56" s="52">
        <v>4</v>
      </c>
      <c r="K56" s="52">
        <f t="shared" si="1"/>
        <v>41</v>
      </c>
      <c r="L56" s="52">
        <f t="shared" si="2"/>
        <v>20</v>
      </c>
      <c r="M56" s="52"/>
      <c r="N56" s="52"/>
      <c r="O56" s="52"/>
      <c r="P56" s="52"/>
      <c r="Q56" s="52"/>
      <c r="R56" s="52"/>
    </row>
    <row r="57" spans="1:18" x14ac:dyDescent="0.3">
      <c r="A57" s="52">
        <v>47</v>
      </c>
      <c r="B57" s="52"/>
      <c r="C57" s="31" t="s">
        <v>89</v>
      </c>
      <c r="D57" s="53">
        <v>722125405047</v>
      </c>
      <c r="E57" s="52">
        <v>12</v>
      </c>
      <c r="F57" s="52">
        <v>0</v>
      </c>
      <c r="G57" s="52">
        <f t="shared" si="0"/>
        <v>12</v>
      </c>
      <c r="H57" s="52">
        <v>3</v>
      </c>
      <c r="I57" s="52">
        <v>4</v>
      </c>
      <c r="J57" s="52">
        <v>3</v>
      </c>
      <c r="K57" s="52">
        <f t="shared" si="1"/>
        <v>22</v>
      </c>
      <c r="L57" s="52">
        <f t="shared" si="2"/>
        <v>11</v>
      </c>
      <c r="M57" s="52"/>
      <c r="N57" s="52"/>
      <c r="O57" s="52"/>
      <c r="P57" s="52"/>
      <c r="Q57" s="52"/>
      <c r="R57" s="52"/>
    </row>
    <row r="58" spans="1:18" x14ac:dyDescent="0.3">
      <c r="A58" s="54"/>
      <c r="B58" s="54"/>
      <c r="C58" s="54"/>
      <c r="D58" s="55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</row>
    <row r="59" spans="1:18" x14ac:dyDescent="0.3">
      <c r="A59" s="54"/>
      <c r="B59" s="54"/>
      <c r="C59" s="54"/>
      <c r="D59" s="55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</row>
    <row r="60" spans="1:18" ht="20.399999999999999" customHeight="1" x14ac:dyDescent="0.3">
      <c r="A60" s="54"/>
      <c r="B60" s="54"/>
      <c r="C60" s="54"/>
      <c r="D60" s="55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</row>
    <row r="61" spans="1:18" x14ac:dyDescent="0.3">
      <c r="A61" s="54"/>
      <c r="B61" s="54"/>
      <c r="C61" s="54"/>
      <c r="D61" s="55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</row>
    <row r="62" spans="1:18" x14ac:dyDescent="0.3">
      <c r="A62" s="54"/>
      <c r="B62" s="54"/>
      <c r="C62" s="54"/>
      <c r="D62" s="55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</row>
  </sheetData>
  <mergeCells count="30">
    <mergeCell ref="A5:C5"/>
    <mergeCell ref="D5:G5"/>
    <mergeCell ref="I5:K5"/>
    <mergeCell ref="N5:O5"/>
    <mergeCell ref="P5:R5"/>
    <mergeCell ref="N9:N10"/>
    <mergeCell ref="O9:O10"/>
    <mergeCell ref="P9:P10"/>
    <mergeCell ref="Q9:Q10"/>
    <mergeCell ref="A7:A10"/>
    <mergeCell ref="B7:B10"/>
    <mergeCell ref="C7:C10"/>
    <mergeCell ref="D7:D10"/>
    <mergeCell ref="E7:L7"/>
    <mergeCell ref="G4:K4"/>
    <mergeCell ref="N7:N8"/>
    <mergeCell ref="O7:O8"/>
    <mergeCell ref="P7:P8"/>
    <mergeCell ref="Q7:Q8"/>
    <mergeCell ref="E6:G6"/>
    <mergeCell ref="J6:K6"/>
    <mergeCell ref="L6:M6"/>
    <mergeCell ref="Q6:R6"/>
    <mergeCell ref="R7:R10"/>
    <mergeCell ref="E9:E10"/>
    <mergeCell ref="F9:F10"/>
    <mergeCell ref="K9:K10"/>
    <mergeCell ref="L9:L10"/>
    <mergeCell ref="M9:M10"/>
    <mergeCell ref="M7:M8"/>
  </mergeCells>
  <pageMargins left="1.8897637795275593" right="0.78740157480314965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opLeftCell="A51" workbookViewId="0">
      <selection activeCell="D63" sqref="D63"/>
    </sheetView>
  </sheetViews>
  <sheetFormatPr defaultRowHeight="14.4" x14ac:dyDescent="0.3"/>
  <cols>
    <col min="1" max="1" width="4.109375" customWidth="1"/>
    <col min="2" max="2" width="10.6640625" customWidth="1"/>
    <col min="3" max="3" width="17.6640625" customWidth="1"/>
    <col min="4" max="4" width="9.33203125" style="9" customWidth="1"/>
    <col min="5" max="5" width="6" customWidth="1"/>
    <col min="6" max="6" width="5.6640625" customWidth="1"/>
    <col min="7" max="7" width="7.33203125" customWidth="1"/>
    <col min="8" max="8" width="7" customWidth="1"/>
    <col min="9" max="9" width="6.77734375" customWidth="1"/>
    <col min="10" max="10" width="6.21875" customWidth="1"/>
    <col min="11" max="12" width="5.88671875" customWidth="1"/>
    <col min="13" max="13" width="6.21875" customWidth="1"/>
    <col min="14" max="14" width="6.44140625" customWidth="1"/>
    <col min="15" max="15" width="6.109375" customWidth="1"/>
    <col min="16" max="16" width="5.21875" customWidth="1"/>
    <col min="17" max="17" width="5.109375" customWidth="1"/>
    <col min="18" max="18" width="7.44140625" customWidth="1"/>
  </cols>
  <sheetData>
    <row r="1" spans="1:18" x14ac:dyDescent="0.3">
      <c r="A1" s="1"/>
      <c r="B1" s="2"/>
      <c r="C1" s="2"/>
      <c r="D1" s="7"/>
      <c r="E1" s="2"/>
      <c r="F1" s="2"/>
      <c r="G1" s="2"/>
      <c r="H1" s="1"/>
      <c r="I1" s="2" t="s">
        <v>0</v>
      </c>
      <c r="J1" s="2"/>
      <c r="K1" s="2"/>
      <c r="L1" s="1"/>
      <c r="M1" s="1"/>
      <c r="N1" s="1"/>
      <c r="O1" s="1"/>
      <c r="P1" s="1"/>
      <c r="Q1" s="1"/>
      <c r="R1" s="1"/>
    </row>
    <row r="2" spans="1:18" x14ac:dyDescent="0.3">
      <c r="A2" s="2"/>
      <c r="B2" s="2"/>
      <c r="C2" s="1"/>
      <c r="D2" s="7"/>
      <c r="E2" s="2"/>
      <c r="F2" s="2"/>
      <c r="G2" s="2"/>
      <c r="H2" s="2"/>
      <c r="I2" s="2" t="s">
        <v>1</v>
      </c>
      <c r="J2" s="2"/>
      <c r="K2" s="2"/>
      <c r="L2" s="1"/>
      <c r="M2" s="1"/>
      <c r="N2" s="1"/>
      <c r="O2" s="1"/>
      <c r="P2" s="1"/>
      <c r="Q2" s="1"/>
      <c r="R2" s="1"/>
    </row>
    <row r="3" spans="1:18" x14ac:dyDescent="0.3">
      <c r="A3" s="2"/>
      <c r="B3" s="2"/>
      <c r="C3" s="2" t="s">
        <v>2</v>
      </c>
      <c r="D3" s="7"/>
      <c r="E3" s="2"/>
      <c r="F3" s="2"/>
      <c r="G3" s="2"/>
      <c r="H3" s="2"/>
      <c r="I3" s="2" t="s">
        <v>3</v>
      </c>
      <c r="J3" s="2"/>
      <c r="K3" s="2"/>
      <c r="L3" s="1"/>
      <c r="M3" s="1"/>
      <c r="N3" s="1"/>
      <c r="O3" s="1"/>
      <c r="P3" s="1"/>
      <c r="Q3" s="1"/>
      <c r="R3" s="1"/>
    </row>
    <row r="4" spans="1:18" x14ac:dyDescent="0.3">
      <c r="A4" s="3"/>
      <c r="B4" s="3"/>
      <c r="C4" s="3"/>
      <c r="D4" s="8"/>
      <c r="E4" s="3"/>
      <c r="F4" s="3"/>
      <c r="G4" s="86" t="s">
        <v>4</v>
      </c>
      <c r="H4" s="86"/>
      <c r="I4" s="86"/>
      <c r="J4" s="86"/>
      <c r="K4" s="86"/>
      <c r="L4" s="4"/>
      <c r="M4" s="4"/>
      <c r="N4" s="4"/>
      <c r="O4" s="4"/>
      <c r="P4" s="4"/>
      <c r="Q4" s="4"/>
      <c r="R4" s="4"/>
    </row>
    <row r="5" spans="1:18" ht="22.2" customHeight="1" x14ac:dyDescent="0.3">
      <c r="A5" s="73" t="s">
        <v>5</v>
      </c>
      <c r="B5" s="73"/>
      <c r="C5" s="73"/>
      <c r="D5" s="73" t="s">
        <v>6</v>
      </c>
      <c r="E5" s="73"/>
      <c r="F5" s="73"/>
      <c r="G5" s="73"/>
      <c r="H5" s="45" t="s">
        <v>7</v>
      </c>
      <c r="I5" s="73" t="s">
        <v>8</v>
      </c>
      <c r="J5" s="73"/>
      <c r="K5" s="73"/>
      <c r="L5" s="37" t="s">
        <v>9</v>
      </c>
      <c r="M5" s="58" t="s">
        <v>41</v>
      </c>
      <c r="N5" s="74" t="s">
        <v>11</v>
      </c>
      <c r="O5" s="74"/>
      <c r="P5" s="85" t="s">
        <v>144</v>
      </c>
      <c r="Q5" s="85"/>
      <c r="R5" s="85"/>
    </row>
    <row r="6" spans="1:18" ht="24.6" customHeight="1" x14ac:dyDescent="0.3">
      <c r="A6" s="45"/>
      <c r="B6" s="37" t="s">
        <v>12</v>
      </c>
      <c r="C6" s="45" t="s">
        <v>13</v>
      </c>
      <c r="D6" s="56" t="s">
        <v>14</v>
      </c>
      <c r="E6" s="73" t="s">
        <v>13</v>
      </c>
      <c r="F6" s="73"/>
      <c r="G6" s="73"/>
      <c r="H6" s="37" t="s">
        <v>15</v>
      </c>
      <c r="I6" s="45" t="s">
        <v>16</v>
      </c>
      <c r="J6" s="74" t="s">
        <v>17</v>
      </c>
      <c r="K6" s="74"/>
      <c r="L6" s="73" t="s">
        <v>8</v>
      </c>
      <c r="M6" s="73"/>
      <c r="N6" s="37" t="s">
        <v>18</v>
      </c>
      <c r="O6" s="45" t="s">
        <v>248</v>
      </c>
      <c r="P6" s="37" t="s">
        <v>20</v>
      </c>
      <c r="Q6" s="74" t="s">
        <v>143</v>
      </c>
      <c r="R6" s="74"/>
    </row>
    <row r="7" spans="1:18" x14ac:dyDescent="0.3">
      <c r="A7" s="72" t="s">
        <v>22</v>
      </c>
      <c r="B7" s="72" t="s">
        <v>23</v>
      </c>
      <c r="C7" s="78" t="s">
        <v>24</v>
      </c>
      <c r="D7" s="83" t="s">
        <v>25</v>
      </c>
      <c r="E7" s="82" t="s">
        <v>26</v>
      </c>
      <c r="F7" s="82"/>
      <c r="G7" s="82"/>
      <c r="H7" s="82"/>
      <c r="I7" s="82"/>
      <c r="J7" s="82"/>
      <c r="K7" s="82"/>
      <c r="L7" s="82"/>
      <c r="M7" s="72" t="s">
        <v>27</v>
      </c>
      <c r="N7" s="72" t="s">
        <v>28</v>
      </c>
      <c r="O7" s="72" t="s">
        <v>29</v>
      </c>
      <c r="P7" s="72" t="s">
        <v>30</v>
      </c>
      <c r="Q7" s="72" t="s">
        <v>29</v>
      </c>
      <c r="R7" s="72" t="s">
        <v>31</v>
      </c>
    </row>
    <row r="8" spans="1:18" ht="33.6" customHeight="1" x14ac:dyDescent="0.3">
      <c r="A8" s="72"/>
      <c r="B8" s="72"/>
      <c r="C8" s="78"/>
      <c r="D8" s="83"/>
      <c r="E8" s="48" t="s">
        <v>32</v>
      </c>
      <c r="F8" s="48" t="s">
        <v>33</v>
      </c>
      <c r="G8" s="48" t="s">
        <v>34</v>
      </c>
      <c r="H8" s="48" t="s">
        <v>35</v>
      </c>
      <c r="I8" s="48" t="s">
        <v>36</v>
      </c>
      <c r="J8" s="48" t="s">
        <v>37</v>
      </c>
      <c r="K8" s="48" t="s">
        <v>38</v>
      </c>
      <c r="L8" s="48" t="s">
        <v>39</v>
      </c>
      <c r="M8" s="72"/>
      <c r="N8" s="72"/>
      <c r="O8" s="72"/>
      <c r="P8" s="72"/>
      <c r="Q8" s="72"/>
      <c r="R8" s="72"/>
    </row>
    <row r="9" spans="1:18" x14ac:dyDescent="0.3">
      <c r="A9" s="72"/>
      <c r="B9" s="72"/>
      <c r="C9" s="78"/>
      <c r="D9" s="83"/>
      <c r="E9" s="76">
        <v>20</v>
      </c>
      <c r="F9" s="76">
        <v>15</v>
      </c>
      <c r="G9" s="50">
        <v>35</v>
      </c>
      <c r="H9" s="50">
        <v>5</v>
      </c>
      <c r="I9" s="50">
        <v>5</v>
      </c>
      <c r="J9" s="50">
        <v>5</v>
      </c>
      <c r="K9" s="76">
        <v>50</v>
      </c>
      <c r="L9" s="76">
        <v>25</v>
      </c>
      <c r="M9" s="76">
        <v>75</v>
      </c>
      <c r="N9" s="76">
        <v>100</v>
      </c>
      <c r="O9" s="76" t="s">
        <v>40</v>
      </c>
      <c r="P9" s="76">
        <v>50</v>
      </c>
      <c r="Q9" s="76" t="s">
        <v>40</v>
      </c>
      <c r="R9" s="72"/>
    </row>
    <row r="10" spans="1:18" x14ac:dyDescent="0.3">
      <c r="A10" s="75"/>
      <c r="B10" s="75"/>
      <c r="C10" s="79"/>
      <c r="D10" s="84"/>
      <c r="E10" s="77"/>
      <c r="F10" s="77"/>
      <c r="G10" s="51" t="s">
        <v>41</v>
      </c>
      <c r="H10" s="51" t="s">
        <v>10</v>
      </c>
      <c r="I10" s="51" t="s">
        <v>42</v>
      </c>
      <c r="J10" s="51" t="s">
        <v>43</v>
      </c>
      <c r="K10" s="77"/>
      <c r="L10" s="77"/>
      <c r="M10" s="77"/>
      <c r="N10" s="77"/>
      <c r="O10" s="77"/>
      <c r="P10" s="77"/>
      <c r="Q10" s="77"/>
      <c r="R10" s="75"/>
    </row>
    <row r="11" spans="1:18" x14ac:dyDescent="0.3">
      <c r="A11" s="52">
        <v>1</v>
      </c>
      <c r="B11" s="52"/>
      <c r="C11" s="31" t="s">
        <v>90</v>
      </c>
      <c r="D11" s="57">
        <v>722125405048</v>
      </c>
      <c r="E11" s="52">
        <v>15</v>
      </c>
      <c r="F11" s="52">
        <v>10</v>
      </c>
      <c r="G11" s="52">
        <f>SUM(E11:F11)</f>
        <v>25</v>
      </c>
      <c r="H11" s="52">
        <v>4</v>
      </c>
      <c r="I11" s="52">
        <v>5</v>
      </c>
      <c r="J11" s="52">
        <v>4</v>
      </c>
      <c r="K11" s="52">
        <f>SUM(G11:J11)</f>
        <v>38</v>
      </c>
      <c r="L11" s="52">
        <f>QUOTIENT(K11,2)</f>
        <v>19</v>
      </c>
      <c r="M11" s="52"/>
      <c r="N11" s="52"/>
      <c r="O11" s="52"/>
      <c r="P11" s="52"/>
      <c r="Q11" s="52"/>
      <c r="R11" s="6"/>
    </row>
    <row r="12" spans="1:18" x14ac:dyDescent="0.3">
      <c r="A12" s="52">
        <v>2</v>
      </c>
      <c r="B12" s="52"/>
      <c r="C12" s="31" t="s">
        <v>91</v>
      </c>
      <c r="D12" s="57">
        <v>722125405049</v>
      </c>
      <c r="E12" s="52">
        <v>13</v>
      </c>
      <c r="F12" s="52">
        <v>0</v>
      </c>
      <c r="G12" s="52">
        <f t="shared" ref="G12:G55" si="0">SUM(E12:F12)</f>
        <v>13</v>
      </c>
      <c r="H12" s="52">
        <v>4</v>
      </c>
      <c r="I12" s="52">
        <v>4</v>
      </c>
      <c r="J12" s="52">
        <v>4</v>
      </c>
      <c r="K12" s="52">
        <f t="shared" ref="K12:K55" si="1">SUM(G12:J12)</f>
        <v>25</v>
      </c>
      <c r="L12" s="52">
        <f t="shared" ref="L12:L55" si="2">QUOTIENT(K12,2)</f>
        <v>12</v>
      </c>
      <c r="M12" s="52"/>
      <c r="N12" s="52"/>
      <c r="O12" s="52"/>
      <c r="P12" s="52"/>
      <c r="Q12" s="52"/>
      <c r="R12" s="6"/>
    </row>
    <row r="13" spans="1:18" ht="15.6" x14ac:dyDescent="0.3">
      <c r="A13" s="52">
        <v>3</v>
      </c>
      <c r="B13" s="52"/>
      <c r="C13" s="31" t="s">
        <v>92</v>
      </c>
      <c r="D13" s="57">
        <v>722125405050</v>
      </c>
      <c r="E13" s="52">
        <v>16</v>
      </c>
      <c r="F13" s="52">
        <v>15</v>
      </c>
      <c r="G13" s="52">
        <f t="shared" si="0"/>
        <v>31</v>
      </c>
      <c r="H13" s="52">
        <v>5</v>
      </c>
      <c r="I13" s="52">
        <v>4</v>
      </c>
      <c r="J13" s="52">
        <v>4</v>
      </c>
      <c r="K13" s="52">
        <f t="shared" si="1"/>
        <v>44</v>
      </c>
      <c r="L13" s="52">
        <f t="shared" si="2"/>
        <v>22</v>
      </c>
      <c r="M13" s="52"/>
      <c r="N13" s="52"/>
      <c r="O13" s="52"/>
      <c r="P13" s="52"/>
      <c r="Q13" s="52"/>
      <c r="R13" s="6"/>
    </row>
    <row r="14" spans="1:18" x14ac:dyDescent="0.3">
      <c r="A14" s="52">
        <v>4</v>
      </c>
      <c r="B14" s="52"/>
      <c r="C14" s="31" t="s">
        <v>93</v>
      </c>
      <c r="D14" s="57">
        <v>722125405051</v>
      </c>
      <c r="E14" s="52">
        <v>14</v>
      </c>
      <c r="F14" s="52">
        <v>0</v>
      </c>
      <c r="G14" s="52">
        <f t="shared" si="0"/>
        <v>14</v>
      </c>
      <c r="H14" s="52">
        <v>4</v>
      </c>
      <c r="I14" s="52">
        <v>4</v>
      </c>
      <c r="J14" s="52">
        <v>3</v>
      </c>
      <c r="K14" s="52">
        <f t="shared" si="1"/>
        <v>25</v>
      </c>
      <c r="L14" s="52">
        <f t="shared" si="2"/>
        <v>12</v>
      </c>
      <c r="M14" s="52"/>
      <c r="N14" s="52"/>
      <c r="O14" s="52"/>
      <c r="P14" s="52"/>
      <c r="Q14" s="52"/>
      <c r="R14" s="6"/>
    </row>
    <row r="15" spans="1:18" x14ac:dyDescent="0.3">
      <c r="A15" s="52">
        <v>5</v>
      </c>
      <c r="B15" s="52"/>
      <c r="C15" s="31" t="s">
        <v>94</v>
      </c>
      <c r="D15" s="57">
        <v>722125405052</v>
      </c>
      <c r="E15" s="52">
        <v>16</v>
      </c>
      <c r="F15" s="52">
        <v>15</v>
      </c>
      <c r="G15" s="52">
        <f t="shared" si="0"/>
        <v>31</v>
      </c>
      <c r="H15" s="52">
        <v>5</v>
      </c>
      <c r="I15" s="52">
        <v>4</v>
      </c>
      <c r="J15" s="52">
        <v>4</v>
      </c>
      <c r="K15" s="52">
        <f t="shared" si="1"/>
        <v>44</v>
      </c>
      <c r="L15" s="52">
        <f t="shared" si="2"/>
        <v>22</v>
      </c>
      <c r="M15" s="52"/>
      <c r="N15" s="52"/>
      <c r="O15" s="52"/>
      <c r="P15" s="52"/>
      <c r="Q15" s="52"/>
      <c r="R15" s="6"/>
    </row>
    <row r="16" spans="1:18" x14ac:dyDescent="0.3">
      <c r="A16" s="52">
        <v>6</v>
      </c>
      <c r="B16" s="52"/>
      <c r="C16" s="31" t="s">
        <v>95</v>
      </c>
      <c r="D16" s="57">
        <v>722125405053</v>
      </c>
      <c r="E16" s="52">
        <v>14</v>
      </c>
      <c r="F16" s="52">
        <v>0</v>
      </c>
      <c r="G16" s="52">
        <f t="shared" si="0"/>
        <v>14</v>
      </c>
      <c r="H16" s="52">
        <v>4</v>
      </c>
      <c r="I16" s="52">
        <v>4</v>
      </c>
      <c r="J16" s="52">
        <v>4</v>
      </c>
      <c r="K16" s="52">
        <f t="shared" si="1"/>
        <v>26</v>
      </c>
      <c r="L16" s="52">
        <f t="shared" si="2"/>
        <v>13</v>
      </c>
      <c r="M16" s="52"/>
      <c r="N16" s="52"/>
      <c r="O16" s="52"/>
      <c r="P16" s="52"/>
      <c r="Q16" s="52"/>
      <c r="R16" s="6"/>
    </row>
    <row r="17" spans="1:18" x14ac:dyDescent="0.3">
      <c r="A17" s="52">
        <v>7</v>
      </c>
      <c r="B17" s="52"/>
      <c r="C17" s="31" t="s">
        <v>96</v>
      </c>
      <c r="D17" s="57">
        <v>722125405054</v>
      </c>
      <c r="E17" s="52">
        <v>14</v>
      </c>
      <c r="F17" s="52">
        <v>11</v>
      </c>
      <c r="G17" s="52">
        <f t="shared" si="0"/>
        <v>25</v>
      </c>
      <c r="H17" s="52">
        <v>4</v>
      </c>
      <c r="I17" s="52">
        <v>4</v>
      </c>
      <c r="J17" s="52">
        <v>4</v>
      </c>
      <c r="K17" s="52">
        <f t="shared" si="1"/>
        <v>37</v>
      </c>
      <c r="L17" s="52">
        <f t="shared" si="2"/>
        <v>18</v>
      </c>
      <c r="M17" s="52"/>
      <c r="N17" s="52"/>
      <c r="O17" s="52"/>
      <c r="P17" s="52"/>
      <c r="Q17" s="52"/>
      <c r="R17" s="6"/>
    </row>
    <row r="18" spans="1:18" x14ac:dyDescent="0.3">
      <c r="A18" s="52">
        <v>8</v>
      </c>
      <c r="B18" s="52"/>
      <c r="C18" s="31" t="s">
        <v>97</v>
      </c>
      <c r="D18" s="57">
        <v>722125405055</v>
      </c>
      <c r="E18" s="52">
        <v>15</v>
      </c>
      <c r="F18" s="52">
        <v>8</v>
      </c>
      <c r="G18" s="52">
        <f t="shared" si="0"/>
        <v>23</v>
      </c>
      <c r="H18" s="52">
        <v>4</v>
      </c>
      <c r="I18" s="52">
        <v>5</v>
      </c>
      <c r="J18" s="52">
        <v>4</v>
      </c>
      <c r="K18" s="52">
        <f t="shared" si="1"/>
        <v>36</v>
      </c>
      <c r="L18" s="52">
        <f t="shared" si="2"/>
        <v>18</v>
      </c>
      <c r="M18" s="52"/>
      <c r="N18" s="52"/>
      <c r="O18" s="52"/>
      <c r="P18" s="52"/>
      <c r="Q18" s="52"/>
      <c r="R18" s="6"/>
    </row>
    <row r="19" spans="1:18" x14ac:dyDescent="0.3">
      <c r="A19" s="52">
        <v>9</v>
      </c>
      <c r="B19" s="52"/>
      <c r="C19" s="31" t="s">
        <v>98</v>
      </c>
      <c r="D19" s="57">
        <v>722125405056</v>
      </c>
      <c r="E19" s="52">
        <v>16</v>
      </c>
      <c r="F19" s="52">
        <v>11</v>
      </c>
      <c r="G19" s="52">
        <f t="shared" si="0"/>
        <v>27</v>
      </c>
      <c r="H19" s="52">
        <v>4</v>
      </c>
      <c r="I19" s="52">
        <v>4</v>
      </c>
      <c r="J19" s="52">
        <v>4</v>
      </c>
      <c r="K19" s="52">
        <f t="shared" si="1"/>
        <v>39</v>
      </c>
      <c r="L19" s="52">
        <f t="shared" si="2"/>
        <v>19</v>
      </c>
      <c r="M19" s="52"/>
      <c r="N19" s="52"/>
      <c r="O19" s="52"/>
      <c r="P19" s="52"/>
      <c r="Q19" s="52"/>
      <c r="R19" s="6"/>
    </row>
    <row r="20" spans="1:18" x14ac:dyDescent="0.3">
      <c r="A20" s="52">
        <v>10</v>
      </c>
      <c r="B20" s="52"/>
      <c r="C20" s="31" t="s">
        <v>99</v>
      </c>
      <c r="D20" s="57">
        <v>722125405057</v>
      </c>
      <c r="E20" s="52">
        <v>12</v>
      </c>
      <c r="F20" s="52">
        <v>7</v>
      </c>
      <c r="G20" s="52">
        <f t="shared" si="0"/>
        <v>19</v>
      </c>
      <c r="H20" s="52">
        <v>3</v>
      </c>
      <c r="I20" s="52">
        <v>3</v>
      </c>
      <c r="J20" s="52">
        <v>3</v>
      </c>
      <c r="K20" s="52">
        <f t="shared" si="1"/>
        <v>28</v>
      </c>
      <c r="L20" s="52">
        <f t="shared" si="2"/>
        <v>14</v>
      </c>
      <c r="M20" s="52"/>
      <c r="N20" s="52"/>
      <c r="O20" s="52"/>
      <c r="P20" s="52"/>
      <c r="Q20" s="52"/>
      <c r="R20" s="6"/>
    </row>
    <row r="21" spans="1:18" x14ac:dyDescent="0.3">
      <c r="A21" s="52">
        <v>11</v>
      </c>
      <c r="B21" s="52"/>
      <c r="C21" s="31" t="s">
        <v>100</v>
      </c>
      <c r="D21" s="57">
        <v>722125405058</v>
      </c>
      <c r="E21" s="52">
        <v>16</v>
      </c>
      <c r="F21" s="52">
        <v>12</v>
      </c>
      <c r="G21" s="52">
        <f t="shared" si="0"/>
        <v>28</v>
      </c>
      <c r="H21" s="52">
        <v>4</v>
      </c>
      <c r="I21" s="52">
        <v>5</v>
      </c>
      <c r="J21" s="52">
        <v>4</v>
      </c>
      <c r="K21" s="52">
        <f t="shared" si="1"/>
        <v>41</v>
      </c>
      <c r="L21" s="52">
        <f t="shared" si="2"/>
        <v>20</v>
      </c>
      <c r="M21" s="52"/>
      <c r="N21" s="52"/>
      <c r="O21" s="52"/>
      <c r="P21" s="52"/>
      <c r="Q21" s="52"/>
      <c r="R21" s="6"/>
    </row>
    <row r="22" spans="1:18" x14ac:dyDescent="0.3">
      <c r="A22" s="52">
        <v>12</v>
      </c>
      <c r="B22" s="52"/>
      <c r="C22" s="31" t="s">
        <v>101</v>
      </c>
      <c r="D22" s="57">
        <v>722125405059</v>
      </c>
      <c r="E22" s="52">
        <v>12</v>
      </c>
      <c r="F22" s="52">
        <v>15</v>
      </c>
      <c r="G22" s="52">
        <f t="shared" si="0"/>
        <v>27</v>
      </c>
      <c r="H22" s="52">
        <v>4</v>
      </c>
      <c r="I22" s="52">
        <v>5</v>
      </c>
      <c r="J22" s="52">
        <v>4</v>
      </c>
      <c r="K22" s="52">
        <f t="shared" si="1"/>
        <v>40</v>
      </c>
      <c r="L22" s="52">
        <f t="shared" si="2"/>
        <v>20</v>
      </c>
      <c r="M22" s="52"/>
      <c r="N22" s="52"/>
      <c r="O22" s="52"/>
      <c r="P22" s="52"/>
      <c r="Q22" s="52"/>
      <c r="R22" s="6"/>
    </row>
    <row r="23" spans="1:18" x14ac:dyDescent="0.3">
      <c r="A23" s="52">
        <v>13</v>
      </c>
      <c r="B23" s="52"/>
      <c r="C23" s="31" t="s">
        <v>102</v>
      </c>
      <c r="D23" s="57">
        <v>722125405060</v>
      </c>
      <c r="E23" s="52">
        <v>16</v>
      </c>
      <c r="F23" s="52">
        <v>7</v>
      </c>
      <c r="G23" s="52">
        <f t="shared" si="0"/>
        <v>23</v>
      </c>
      <c r="H23" s="52">
        <v>4</v>
      </c>
      <c r="I23" s="52">
        <v>5</v>
      </c>
      <c r="J23" s="52">
        <v>4</v>
      </c>
      <c r="K23" s="52">
        <f t="shared" si="1"/>
        <v>36</v>
      </c>
      <c r="L23" s="52">
        <f t="shared" si="2"/>
        <v>18</v>
      </c>
      <c r="M23" s="52"/>
      <c r="N23" s="52"/>
      <c r="O23" s="52"/>
      <c r="P23" s="52"/>
      <c r="Q23" s="52"/>
      <c r="R23" s="6"/>
    </row>
    <row r="24" spans="1:18" x14ac:dyDescent="0.3">
      <c r="A24" s="52">
        <v>14</v>
      </c>
      <c r="B24" s="52"/>
      <c r="C24" s="31" t="s">
        <v>103</v>
      </c>
      <c r="D24" s="57">
        <v>722125405061</v>
      </c>
      <c r="E24" s="52">
        <v>12</v>
      </c>
      <c r="F24" s="52">
        <v>0</v>
      </c>
      <c r="G24" s="52">
        <f t="shared" si="0"/>
        <v>12</v>
      </c>
      <c r="H24" s="52">
        <v>3</v>
      </c>
      <c r="I24" s="52">
        <v>4</v>
      </c>
      <c r="J24" s="52">
        <v>3</v>
      </c>
      <c r="K24" s="52">
        <f t="shared" si="1"/>
        <v>22</v>
      </c>
      <c r="L24" s="52">
        <f t="shared" si="2"/>
        <v>11</v>
      </c>
      <c r="M24" s="52"/>
      <c r="N24" s="52"/>
      <c r="O24" s="52"/>
      <c r="P24" s="52"/>
      <c r="Q24" s="52"/>
      <c r="R24" s="6"/>
    </row>
    <row r="25" spans="1:18" x14ac:dyDescent="0.3">
      <c r="A25" s="52">
        <v>15</v>
      </c>
      <c r="B25" s="52"/>
      <c r="C25" s="31" t="s">
        <v>104</v>
      </c>
      <c r="D25" s="57">
        <v>722125405062</v>
      </c>
      <c r="E25" s="52">
        <v>17</v>
      </c>
      <c r="F25" s="52">
        <v>10</v>
      </c>
      <c r="G25" s="52">
        <f t="shared" si="0"/>
        <v>27</v>
      </c>
      <c r="H25" s="52">
        <v>4</v>
      </c>
      <c r="I25" s="52">
        <v>5</v>
      </c>
      <c r="J25" s="52">
        <v>5</v>
      </c>
      <c r="K25" s="52">
        <f t="shared" si="1"/>
        <v>41</v>
      </c>
      <c r="L25" s="52">
        <f t="shared" si="2"/>
        <v>20</v>
      </c>
      <c r="M25" s="52"/>
      <c r="N25" s="52"/>
      <c r="O25" s="52"/>
      <c r="P25" s="52"/>
      <c r="Q25" s="52"/>
      <c r="R25" s="6"/>
    </row>
    <row r="26" spans="1:18" x14ac:dyDescent="0.3">
      <c r="A26" s="52">
        <v>16</v>
      </c>
      <c r="B26" s="52"/>
      <c r="C26" s="31" t="s">
        <v>105</v>
      </c>
      <c r="D26" s="57">
        <v>722125405063</v>
      </c>
      <c r="E26" s="52">
        <v>16</v>
      </c>
      <c r="F26" s="52">
        <v>12</v>
      </c>
      <c r="G26" s="52">
        <f t="shared" si="0"/>
        <v>28</v>
      </c>
      <c r="H26" s="52">
        <v>4</v>
      </c>
      <c r="I26" s="52">
        <v>4</v>
      </c>
      <c r="J26" s="52">
        <v>4</v>
      </c>
      <c r="K26" s="52">
        <f t="shared" si="1"/>
        <v>40</v>
      </c>
      <c r="L26" s="52">
        <f t="shared" si="2"/>
        <v>20</v>
      </c>
      <c r="M26" s="52"/>
      <c r="N26" s="52"/>
      <c r="O26" s="52"/>
      <c r="P26" s="52"/>
      <c r="Q26" s="52"/>
      <c r="R26" s="6"/>
    </row>
    <row r="27" spans="1:18" x14ac:dyDescent="0.3">
      <c r="A27" s="52">
        <v>17</v>
      </c>
      <c r="B27" s="52"/>
      <c r="C27" s="31" t="s">
        <v>106</v>
      </c>
      <c r="D27" s="57">
        <v>722125405064</v>
      </c>
      <c r="E27" s="52">
        <v>15</v>
      </c>
      <c r="F27" s="52">
        <v>15</v>
      </c>
      <c r="G27" s="52">
        <f t="shared" si="0"/>
        <v>30</v>
      </c>
      <c r="H27" s="52">
        <v>4</v>
      </c>
      <c r="I27" s="52">
        <v>4</v>
      </c>
      <c r="J27" s="52">
        <v>4</v>
      </c>
      <c r="K27" s="52">
        <f t="shared" si="1"/>
        <v>42</v>
      </c>
      <c r="L27" s="52">
        <f t="shared" si="2"/>
        <v>21</v>
      </c>
      <c r="M27" s="52"/>
      <c r="N27" s="52"/>
      <c r="O27" s="52"/>
      <c r="P27" s="52"/>
      <c r="Q27" s="52"/>
      <c r="R27" s="6"/>
    </row>
    <row r="28" spans="1:18" x14ac:dyDescent="0.3">
      <c r="A28" s="52">
        <v>18</v>
      </c>
      <c r="B28" s="52"/>
      <c r="C28" s="31" t="s">
        <v>107</v>
      </c>
      <c r="D28" s="57">
        <v>722125405065</v>
      </c>
      <c r="E28" s="52">
        <v>15</v>
      </c>
      <c r="F28" s="52">
        <v>7</v>
      </c>
      <c r="G28" s="52">
        <f t="shared" si="0"/>
        <v>22</v>
      </c>
      <c r="H28" s="52">
        <v>3</v>
      </c>
      <c r="I28" s="52">
        <v>4</v>
      </c>
      <c r="J28" s="52">
        <v>4</v>
      </c>
      <c r="K28" s="52">
        <f t="shared" si="1"/>
        <v>33</v>
      </c>
      <c r="L28" s="52">
        <f t="shared" si="2"/>
        <v>16</v>
      </c>
      <c r="M28" s="52"/>
      <c r="N28" s="52"/>
      <c r="O28" s="52"/>
      <c r="P28" s="52"/>
      <c r="Q28" s="52"/>
      <c r="R28" s="6"/>
    </row>
    <row r="29" spans="1:18" x14ac:dyDescent="0.3">
      <c r="A29" s="52">
        <v>19</v>
      </c>
      <c r="B29" s="52"/>
      <c r="C29" s="31" t="s">
        <v>108</v>
      </c>
      <c r="D29" s="57">
        <v>722125405066</v>
      </c>
      <c r="E29" s="52">
        <v>14</v>
      </c>
      <c r="F29" s="52">
        <v>5</v>
      </c>
      <c r="G29" s="52">
        <f t="shared" si="0"/>
        <v>19</v>
      </c>
      <c r="H29" s="52">
        <v>5</v>
      </c>
      <c r="I29" s="52">
        <v>4</v>
      </c>
      <c r="J29" s="52">
        <v>4</v>
      </c>
      <c r="K29" s="52">
        <f t="shared" si="1"/>
        <v>32</v>
      </c>
      <c r="L29" s="52">
        <f t="shared" si="2"/>
        <v>16</v>
      </c>
      <c r="M29" s="52"/>
      <c r="N29" s="52"/>
      <c r="O29" s="52"/>
      <c r="P29" s="52"/>
      <c r="Q29" s="52"/>
      <c r="R29" s="6"/>
    </row>
    <row r="30" spans="1:18" x14ac:dyDescent="0.3">
      <c r="A30" s="52">
        <v>20</v>
      </c>
      <c r="B30" s="52"/>
      <c r="C30" s="31" t="s">
        <v>109</v>
      </c>
      <c r="D30" s="57">
        <v>722125405067</v>
      </c>
      <c r="E30" s="52">
        <v>15</v>
      </c>
      <c r="F30" s="52">
        <v>13</v>
      </c>
      <c r="G30" s="52">
        <f t="shared" si="0"/>
        <v>28</v>
      </c>
      <c r="H30" s="52">
        <v>4</v>
      </c>
      <c r="I30" s="52">
        <v>3</v>
      </c>
      <c r="J30" s="52">
        <v>4</v>
      </c>
      <c r="K30" s="52">
        <f t="shared" si="1"/>
        <v>39</v>
      </c>
      <c r="L30" s="52">
        <f t="shared" si="2"/>
        <v>19</v>
      </c>
      <c r="M30" s="52"/>
      <c r="N30" s="52"/>
      <c r="O30" s="52"/>
      <c r="P30" s="52"/>
      <c r="Q30" s="52"/>
      <c r="R30" s="6"/>
    </row>
    <row r="31" spans="1:18" x14ac:dyDescent="0.3">
      <c r="A31" s="52">
        <v>21</v>
      </c>
      <c r="B31" s="52"/>
      <c r="C31" s="31" t="s">
        <v>110</v>
      </c>
      <c r="D31" s="57">
        <v>722125405068</v>
      </c>
      <c r="E31" s="52">
        <v>15</v>
      </c>
      <c r="F31" s="52">
        <v>11</v>
      </c>
      <c r="G31" s="52">
        <f t="shared" si="0"/>
        <v>26</v>
      </c>
      <c r="H31" s="52">
        <v>4</v>
      </c>
      <c r="I31" s="52">
        <v>4</v>
      </c>
      <c r="J31" s="52">
        <v>4</v>
      </c>
      <c r="K31" s="52">
        <f t="shared" si="1"/>
        <v>38</v>
      </c>
      <c r="L31" s="52">
        <f t="shared" si="2"/>
        <v>19</v>
      </c>
      <c r="M31" s="52"/>
      <c r="N31" s="52"/>
      <c r="O31" s="52"/>
      <c r="P31" s="52"/>
      <c r="Q31" s="52"/>
      <c r="R31" s="6"/>
    </row>
    <row r="32" spans="1:18" x14ac:dyDescent="0.3">
      <c r="A32" s="52">
        <v>22</v>
      </c>
      <c r="B32" s="52"/>
      <c r="C32" s="31" t="s">
        <v>111</v>
      </c>
      <c r="D32" s="57">
        <v>722125405069</v>
      </c>
      <c r="E32" s="52">
        <v>14</v>
      </c>
      <c r="F32" s="52">
        <v>0</v>
      </c>
      <c r="G32" s="52">
        <f t="shared" si="0"/>
        <v>14</v>
      </c>
      <c r="H32" s="52">
        <v>3</v>
      </c>
      <c r="I32" s="52">
        <v>3</v>
      </c>
      <c r="J32" s="52">
        <v>4</v>
      </c>
      <c r="K32" s="52">
        <f t="shared" si="1"/>
        <v>24</v>
      </c>
      <c r="L32" s="52">
        <f t="shared" si="2"/>
        <v>12</v>
      </c>
      <c r="M32" s="52"/>
      <c r="N32" s="52"/>
      <c r="O32" s="52"/>
      <c r="P32" s="52"/>
      <c r="Q32" s="52"/>
      <c r="R32" s="6"/>
    </row>
    <row r="33" spans="1:18" x14ac:dyDescent="0.3">
      <c r="A33" s="52">
        <v>23</v>
      </c>
      <c r="B33" s="52"/>
      <c r="C33" s="31" t="s">
        <v>112</v>
      </c>
      <c r="D33" s="57">
        <v>722125405070</v>
      </c>
      <c r="E33" s="52">
        <v>13</v>
      </c>
      <c r="F33" s="52">
        <v>0</v>
      </c>
      <c r="G33" s="52">
        <f t="shared" si="0"/>
        <v>13</v>
      </c>
      <c r="H33" s="52">
        <v>4</v>
      </c>
      <c r="I33" s="52">
        <v>4</v>
      </c>
      <c r="J33" s="52">
        <v>4</v>
      </c>
      <c r="K33" s="52">
        <f t="shared" si="1"/>
        <v>25</v>
      </c>
      <c r="L33" s="52">
        <f t="shared" si="2"/>
        <v>12</v>
      </c>
      <c r="M33" s="52"/>
      <c r="N33" s="52"/>
      <c r="O33" s="52"/>
      <c r="P33" s="52"/>
      <c r="Q33" s="52"/>
      <c r="R33" s="6"/>
    </row>
    <row r="34" spans="1:18" x14ac:dyDescent="0.3">
      <c r="A34" s="52">
        <v>24</v>
      </c>
      <c r="B34" s="52"/>
      <c r="C34" s="31" t="s">
        <v>113</v>
      </c>
      <c r="D34" s="57">
        <v>722125405071</v>
      </c>
      <c r="E34" s="52">
        <v>14</v>
      </c>
      <c r="F34" s="52">
        <v>0</v>
      </c>
      <c r="G34" s="52">
        <f t="shared" si="0"/>
        <v>14</v>
      </c>
      <c r="H34" s="52">
        <v>3</v>
      </c>
      <c r="I34" s="52">
        <v>4</v>
      </c>
      <c r="J34" s="52">
        <v>3</v>
      </c>
      <c r="K34" s="52">
        <f t="shared" si="1"/>
        <v>24</v>
      </c>
      <c r="L34" s="52">
        <f t="shared" si="2"/>
        <v>12</v>
      </c>
      <c r="M34" s="52"/>
      <c r="N34" s="52"/>
      <c r="O34" s="52"/>
      <c r="P34" s="52"/>
      <c r="Q34" s="52"/>
      <c r="R34" s="6"/>
    </row>
    <row r="35" spans="1:18" x14ac:dyDescent="0.3">
      <c r="A35" s="52">
        <v>25</v>
      </c>
      <c r="B35" s="52"/>
      <c r="C35" s="31" t="s">
        <v>114</v>
      </c>
      <c r="D35" s="57">
        <v>722125405072</v>
      </c>
      <c r="E35" s="52">
        <v>16</v>
      </c>
      <c r="F35" s="52">
        <v>10</v>
      </c>
      <c r="G35" s="52">
        <f t="shared" si="0"/>
        <v>26</v>
      </c>
      <c r="H35" s="52">
        <v>5</v>
      </c>
      <c r="I35" s="52">
        <v>5</v>
      </c>
      <c r="J35" s="52">
        <v>5</v>
      </c>
      <c r="K35" s="52">
        <f t="shared" si="1"/>
        <v>41</v>
      </c>
      <c r="L35" s="52">
        <f t="shared" si="2"/>
        <v>20</v>
      </c>
      <c r="M35" s="52"/>
      <c r="N35" s="52"/>
      <c r="O35" s="52"/>
      <c r="P35" s="52"/>
      <c r="Q35" s="52"/>
      <c r="R35" s="6"/>
    </row>
    <row r="36" spans="1:18" x14ac:dyDescent="0.3">
      <c r="A36" s="52">
        <v>26</v>
      </c>
      <c r="B36" s="52"/>
      <c r="C36" s="31" t="s">
        <v>115</v>
      </c>
      <c r="D36" s="57">
        <v>722125405073</v>
      </c>
      <c r="E36" s="52">
        <v>15</v>
      </c>
      <c r="F36" s="52">
        <v>7</v>
      </c>
      <c r="G36" s="52">
        <f t="shared" si="0"/>
        <v>22</v>
      </c>
      <c r="H36" s="52">
        <v>5</v>
      </c>
      <c r="I36" s="52">
        <v>4</v>
      </c>
      <c r="J36" s="52">
        <v>5</v>
      </c>
      <c r="K36" s="52">
        <f t="shared" si="1"/>
        <v>36</v>
      </c>
      <c r="L36" s="52">
        <f t="shared" si="2"/>
        <v>18</v>
      </c>
      <c r="M36" s="52"/>
      <c r="N36" s="52"/>
      <c r="O36" s="52"/>
      <c r="P36" s="52"/>
      <c r="Q36" s="52"/>
      <c r="R36" s="6"/>
    </row>
    <row r="37" spans="1:18" x14ac:dyDescent="0.3">
      <c r="A37" s="52">
        <v>27</v>
      </c>
      <c r="B37" s="52"/>
      <c r="C37" s="31" t="s">
        <v>116</v>
      </c>
      <c r="D37" s="57">
        <v>722125405074</v>
      </c>
      <c r="E37" s="52">
        <v>14</v>
      </c>
      <c r="F37" s="52">
        <v>15</v>
      </c>
      <c r="G37" s="52">
        <f t="shared" si="0"/>
        <v>29</v>
      </c>
      <c r="H37" s="52">
        <v>5</v>
      </c>
      <c r="I37" s="52">
        <v>4</v>
      </c>
      <c r="J37" s="52">
        <v>4</v>
      </c>
      <c r="K37" s="52">
        <f t="shared" si="1"/>
        <v>42</v>
      </c>
      <c r="L37" s="52">
        <f t="shared" si="2"/>
        <v>21</v>
      </c>
      <c r="M37" s="52"/>
      <c r="N37" s="52"/>
      <c r="O37" s="52"/>
      <c r="P37" s="52"/>
      <c r="Q37" s="52"/>
      <c r="R37" s="6"/>
    </row>
    <row r="38" spans="1:18" x14ac:dyDescent="0.3">
      <c r="A38" s="52">
        <v>28</v>
      </c>
      <c r="B38" s="52"/>
      <c r="C38" s="31" t="s">
        <v>117</v>
      </c>
      <c r="D38" s="57">
        <v>722125405075</v>
      </c>
      <c r="E38" s="52">
        <v>14</v>
      </c>
      <c r="F38" s="52">
        <v>15</v>
      </c>
      <c r="G38" s="52">
        <f t="shared" si="0"/>
        <v>29</v>
      </c>
      <c r="H38" s="52">
        <v>4</v>
      </c>
      <c r="I38" s="52">
        <v>5</v>
      </c>
      <c r="J38" s="52">
        <v>4</v>
      </c>
      <c r="K38" s="52">
        <f t="shared" si="1"/>
        <v>42</v>
      </c>
      <c r="L38" s="52">
        <f t="shared" si="2"/>
        <v>21</v>
      </c>
      <c r="M38" s="52"/>
      <c r="N38" s="52"/>
      <c r="O38" s="52"/>
      <c r="P38" s="52"/>
      <c r="Q38" s="52"/>
      <c r="R38" s="6"/>
    </row>
    <row r="39" spans="1:18" ht="15.6" x14ac:dyDescent="0.3">
      <c r="A39" s="52">
        <v>29</v>
      </c>
      <c r="B39" s="52"/>
      <c r="C39" s="31" t="s">
        <v>118</v>
      </c>
      <c r="D39" s="57">
        <v>722125405076</v>
      </c>
      <c r="E39" s="52">
        <v>12</v>
      </c>
      <c r="F39" s="52">
        <v>0</v>
      </c>
      <c r="G39" s="52">
        <f t="shared" si="0"/>
        <v>12</v>
      </c>
      <c r="H39" s="52">
        <v>3</v>
      </c>
      <c r="I39" s="52">
        <v>3</v>
      </c>
      <c r="J39" s="52">
        <v>4</v>
      </c>
      <c r="K39" s="52">
        <f t="shared" si="1"/>
        <v>22</v>
      </c>
      <c r="L39" s="52">
        <f t="shared" si="2"/>
        <v>11</v>
      </c>
      <c r="M39" s="52"/>
      <c r="N39" s="52"/>
      <c r="O39" s="52"/>
      <c r="P39" s="52"/>
      <c r="Q39" s="52"/>
      <c r="R39" s="6"/>
    </row>
    <row r="40" spans="1:18" x14ac:dyDescent="0.3">
      <c r="A40" s="52">
        <v>30</v>
      </c>
      <c r="B40" s="52"/>
      <c r="C40" s="31" t="s">
        <v>119</v>
      </c>
      <c r="D40" s="57">
        <v>722125405077</v>
      </c>
      <c r="E40" s="52">
        <v>15</v>
      </c>
      <c r="F40" s="52">
        <v>10</v>
      </c>
      <c r="G40" s="52">
        <f t="shared" si="0"/>
        <v>25</v>
      </c>
      <c r="H40" s="52">
        <v>4</v>
      </c>
      <c r="I40" s="52">
        <v>4</v>
      </c>
      <c r="J40" s="52">
        <v>4</v>
      </c>
      <c r="K40" s="52">
        <f t="shared" si="1"/>
        <v>37</v>
      </c>
      <c r="L40" s="52">
        <f t="shared" si="2"/>
        <v>18</v>
      </c>
      <c r="M40" s="52"/>
      <c r="N40" s="52"/>
      <c r="O40" s="52"/>
      <c r="P40" s="52"/>
      <c r="Q40" s="52"/>
      <c r="R40" s="6"/>
    </row>
    <row r="41" spans="1:18" x14ac:dyDescent="0.3">
      <c r="A41" s="52">
        <v>31</v>
      </c>
      <c r="B41" s="52"/>
      <c r="C41" s="31" t="s">
        <v>120</v>
      </c>
      <c r="D41" s="57">
        <v>722125405078</v>
      </c>
      <c r="E41" s="52">
        <v>14</v>
      </c>
      <c r="F41" s="52">
        <v>11</v>
      </c>
      <c r="G41" s="52">
        <f t="shared" si="0"/>
        <v>25</v>
      </c>
      <c r="H41" s="52">
        <v>4</v>
      </c>
      <c r="I41" s="52">
        <v>4</v>
      </c>
      <c r="J41" s="52">
        <v>3</v>
      </c>
      <c r="K41" s="52">
        <f t="shared" si="1"/>
        <v>36</v>
      </c>
      <c r="L41" s="52">
        <f t="shared" si="2"/>
        <v>18</v>
      </c>
      <c r="M41" s="52"/>
      <c r="N41" s="52"/>
      <c r="O41" s="52"/>
      <c r="P41" s="52"/>
      <c r="Q41" s="52"/>
      <c r="R41" s="6"/>
    </row>
    <row r="42" spans="1:18" x14ac:dyDescent="0.3">
      <c r="A42" s="52">
        <v>32</v>
      </c>
      <c r="B42" s="52"/>
      <c r="C42" s="31" t="s">
        <v>121</v>
      </c>
      <c r="D42" s="57">
        <v>722125405079</v>
      </c>
      <c r="E42" s="52">
        <v>15</v>
      </c>
      <c r="F42" s="52">
        <v>4</v>
      </c>
      <c r="G42" s="52">
        <f t="shared" si="0"/>
        <v>19</v>
      </c>
      <c r="H42" s="52">
        <v>4</v>
      </c>
      <c r="I42" s="52">
        <v>4</v>
      </c>
      <c r="J42" s="52">
        <v>4</v>
      </c>
      <c r="K42" s="52">
        <f t="shared" si="1"/>
        <v>31</v>
      </c>
      <c r="L42" s="52">
        <f t="shared" si="2"/>
        <v>15</v>
      </c>
      <c r="M42" s="52"/>
      <c r="N42" s="52"/>
      <c r="O42" s="52"/>
      <c r="P42" s="52"/>
      <c r="Q42" s="52"/>
      <c r="R42" s="6"/>
    </row>
    <row r="43" spans="1:18" x14ac:dyDescent="0.3">
      <c r="A43" s="52">
        <v>33</v>
      </c>
      <c r="B43" s="52"/>
      <c r="C43" s="31" t="s">
        <v>122</v>
      </c>
      <c r="D43" s="57">
        <v>722125405080</v>
      </c>
      <c r="E43" s="52">
        <v>16</v>
      </c>
      <c r="F43" s="52">
        <v>15</v>
      </c>
      <c r="G43" s="52">
        <f t="shared" si="0"/>
        <v>31</v>
      </c>
      <c r="H43" s="52">
        <v>4</v>
      </c>
      <c r="I43" s="52">
        <v>3</v>
      </c>
      <c r="J43" s="52">
        <v>4</v>
      </c>
      <c r="K43" s="52">
        <f t="shared" si="1"/>
        <v>42</v>
      </c>
      <c r="L43" s="52">
        <f t="shared" si="2"/>
        <v>21</v>
      </c>
      <c r="M43" s="52"/>
      <c r="N43" s="52"/>
      <c r="O43" s="52"/>
      <c r="P43" s="52"/>
      <c r="Q43" s="52"/>
      <c r="R43" s="6"/>
    </row>
    <row r="44" spans="1:18" x14ac:dyDescent="0.3">
      <c r="A44" s="52">
        <v>34</v>
      </c>
      <c r="B44" s="52"/>
      <c r="C44" s="31" t="s">
        <v>123</v>
      </c>
      <c r="D44" s="57">
        <v>722125405081</v>
      </c>
      <c r="E44" s="52">
        <v>13</v>
      </c>
      <c r="F44" s="52">
        <v>0</v>
      </c>
      <c r="G44" s="52">
        <f t="shared" si="0"/>
        <v>13</v>
      </c>
      <c r="H44" s="52">
        <v>3</v>
      </c>
      <c r="I44" s="52">
        <v>3</v>
      </c>
      <c r="J44" s="52">
        <v>3</v>
      </c>
      <c r="K44" s="52">
        <f t="shared" si="1"/>
        <v>22</v>
      </c>
      <c r="L44" s="52">
        <f t="shared" si="2"/>
        <v>11</v>
      </c>
      <c r="M44" s="52"/>
      <c r="N44" s="52"/>
      <c r="O44" s="52"/>
      <c r="P44" s="52"/>
      <c r="Q44" s="52"/>
      <c r="R44" s="6"/>
    </row>
    <row r="45" spans="1:18" x14ac:dyDescent="0.3">
      <c r="A45" s="52">
        <v>35</v>
      </c>
      <c r="B45" s="52"/>
      <c r="C45" s="31" t="s">
        <v>124</v>
      </c>
      <c r="D45" s="57">
        <v>722125405082</v>
      </c>
      <c r="E45" s="52">
        <v>14</v>
      </c>
      <c r="F45" s="52">
        <v>13</v>
      </c>
      <c r="G45" s="52">
        <f t="shared" si="0"/>
        <v>27</v>
      </c>
      <c r="H45" s="52">
        <v>4</v>
      </c>
      <c r="I45" s="52">
        <v>3</v>
      </c>
      <c r="J45" s="52">
        <v>4</v>
      </c>
      <c r="K45" s="52">
        <f t="shared" si="1"/>
        <v>38</v>
      </c>
      <c r="L45" s="52">
        <f t="shared" si="2"/>
        <v>19</v>
      </c>
      <c r="M45" s="52"/>
      <c r="N45" s="52"/>
      <c r="O45" s="52"/>
      <c r="P45" s="52"/>
      <c r="Q45" s="52"/>
      <c r="R45" s="6"/>
    </row>
    <row r="46" spans="1:18" x14ac:dyDescent="0.3">
      <c r="A46" s="52">
        <v>36</v>
      </c>
      <c r="B46" s="52"/>
      <c r="C46" s="31" t="s">
        <v>125</v>
      </c>
      <c r="D46" s="57">
        <v>722125405083</v>
      </c>
      <c r="E46" s="52">
        <v>15</v>
      </c>
      <c r="F46" s="52">
        <v>12</v>
      </c>
      <c r="G46" s="52">
        <f t="shared" si="0"/>
        <v>27</v>
      </c>
      <c r="H46" s="52">
        <v>4</v>
      </c>
      <c r="I46" s="52">
        <v>4</v>
      </c>
      <c r="J46" s="52">
        <v>4</v>
      </c>
      <c r="K46" s="52">
        <f t="shared" si="1"/>
        <v>39</v>
      </c>
      <c r="L46" s="52">
        <f t="shared" si="2"/>
        <v>19</v>
      </c>
      <c r="M46" s="52"/>
      <c r="N46" s="52"/>
      <c r="O46" s="52"/>
      <c r="P46" s="52"/>
      <c r="Q46" s="52"/>
      <c r="R46" s="6"/>
    </row>
    <row r="47" spans="1:18" x14ac:dyDescent="0.3">
      <c r="A47" s="52">
        <v>37</v>
      </c>
      <c r="B47" s="52"/>
      <c r="C47" s="31" t="s">
        <v>126</v>
      </c>
      <c r="D47" s="57">
        <v>722125405084</v>
      </c>
      <c r="E47" s="52">
        <v>16</v>
      </c>
      <c r="F47" s="52">
        <v>8</v>
      </c>
      <c r="G47" s="52">
        <f t="shared" si="0"/>
        <v>24</v>
      </c>
      <c r="H47" s="52">
        <v>4</v>
      </c>
      <c r="I47" s="52">
        <v>3</v>
      </c>
      <c r="J47" s="52">
        <v>3</v>
      </c>
      <c r="K47" s="52">
        <f t="shared" si="1"/>
        <v>34</v>
      </c>
      <c r="L47" s="52">
        <f t="shared" si="2"/>
        <v>17</v>
      </c>
      <c r="M47" s="52"/>
      <c r="N47" s="52"/>
      <c r="O47" s="52"/>
      <c r="P47" s="52"/>
      <c r="Q47" s="52"/>
      <c r="R47" s="6"/>
    </row>
    <row r="48" spans="1:18" x14ac:dyDescent="0.3">
      <c r="A48" s="52">
        <v>38</v>
      </c>
      <c r="B48" s="52"/>
      <c r="C48" s="31" t="s">
        <v>127</v>
      </c>
      <c r="D48" s="57">
        <v>722125405085</v>
      </c>
      <c r="E48" s="52">
        <v>16</v>
      </c>
      <c r="F48" s="52">
        <v>14</v>
      </c>
      <c r="G48" s="52">
        <f t="shared" si="0"/>
        <v>30</v>
      </c>
      <c r="H48" s="52">
        <v>4</v>
      </c>
      <c r="I48" s="52">
        <v>4</v>
      </c>
      <c r="J48" s="52">
        <v>3</v>
      </c>
      <c r="K48" s="52">
        <f t="shared" si="1"/>
        <v>41</v>
      </c>
      <c r="L48" s="52">
        <f t="shared" si="2"/>
        <v>20</v>
      </c>
      <c r="M48" s="52"/>
      <c r="N48" s="52"/>
      <c r="O48" s="52"/>
      <c r="P48" s="52"/>
      <c r="Q48" s="52"/>
      <c r="R48" s="6"/>
    </row>
    <row r="49" spans="1:18" x14ac:dyDescent="0.3">
      <c r="A49" s="52">
        <v>39</v>
      </c>
      <c r="B49" s="52"/>
      <c r="C49" s="31" t="s">
        <v>128</v>
      </c>
      <c r="D49" s="57">
        <v>722125405086</v>
      </c>
      <c r="E49" s="52">
        <v>15</v>
      </c>
      <c r="F49" s="52">
        <v>12</v>
      </c>
      <c r="G49" s="52">
        <f t="shared" si="0"/>
        <v>27</v>
      </c>
      <c r="H49" s="52">
        <v>5</v>
      </c>
      <c r="I49" s="52">
        <v>5</v>
      </c>
      <c r="J49" s="52">
        <v>4</v>
      </c>
      <c r="K49" s="52">
        <f t="shared" si="1"/>
        <v>41</v>
      </c>
      <c r="L49" s="52">
        <f t="shared" si="2"/>
        <v>20</v>
      </c>
      <c r="M49" s="52"/>
      <c r="N49" s="52"/>
      <c r="O49" s="52"/>
      <c r="P49" s="52"/>
      <c r="Q49" s="52"/>
      <c r="R49" s="6"/>
    </row>
    <row r="50" spans="1:18" x14ac:dyDescent="0.3">
      <c r="A50" s="52">
        <v>40</v>
      </c>
      <c r="B50" s="52"/>
      <c r="C50" s="31" t="s">
        <v>129</v>
      </c>
      <c r="D50" s="57">
        <v>722125405087</v>
      </c>
      <c r="E50" s="52">
        <v>15</v>
      </c>
      <c r="F50" s="52">
        <v>12</v>
      </c>
      <c r="G50" s="52">
        <f t="shared" si="0"/>
        <v>27</v>
      </c>
      <c r="H50" s="52">
        <v>4</v>
      </c>
      <c r="I50" s="52">
        <v>3</v>
      </c>
      <c r="J50" s="52">
        <v>3</v>
      </c>
      <c r="K50" s="52">
        <f t="shared" si="1"/>
        <v>37</v>
      </c>
      <c r="L50" s="52">
        <f t="shared" si="2"/>
        <v>18</v>
      </c>
      <c r="M50" s="52"/>
      <c r="N50" s="52"/>
      <c r="O50" s="52"/>
      <c r="P50" s="52"/>
      <c r="Q50" s="52"/>
      <c r="R50" s="6"/>
    </row>
    <row r="51" spans="1:18" ht="15.6" x14ac:dyDescent="0.3">
      <c r="A51" s="52">
        <v>41</v>
      </c>
      <c r="B51" s="52"/>
      <c r="C51" s="31" t="s">
        <v>130</v>
      </c>
      <c r="D51" s="57">
        <v>722125405088</v>
      </c>
      <c r="E51" s="52">
        <v>15</v>
      </c>
      <c r="F51" s="52">
        <v>6</v>
      </c>
      <c r="G51" s="52">
        <f t="shared" si="0"/>
        <v>21</v>
      </c>
      <c r="H51" s="52">
        <v>4</v>
      </c>
      <c r="I51" s="52">
        <v>3</v>
      </c>
      <c r="J51" s="52">
        <v>4</v>
      </c>
      <c r="K51" s="52">
        <f t="shared" si="1"/>
        <v>32</v>
      </c>
      <c r="L51" s="52">
        <f t="shared" si="2"/>
        <v>16</v>
      </c>
      <c r="M51" s="52"/>
      <c r="N51" s="52"/>
      <c r="O51" s="52"/>
      <c r="P51" s="52"/>
      <c r="Q51" s="52"/>
      <c r="R51" s="6"/>
    </row>
    <row r="52" spans="1:18" x14ac:dyDescent="0.3">
      <c r="A52" s="52">
        <v>42</v>
      </c>
      <c r="B52" s="52"/>
      <c r="C52" s="31" t="s">
        <v>131</v>
      </c>
      <c r="D52" s="57">
        <v>722125405089</v>
      </c>
      <c r="E52" s="52">
        <v>14</v>
      </c>
      <c r="F52" s="52">
        <v>6</v>
      </c>
      <c r="G52" s="52">
        <f t="shared" si="0"/>
        <v>20</v>
      </c>
      <c r="H52" s="52">
        <v>4</v>
      </c>
      <c r="I52" s="52">
        <v>4</v>
      </c>
      <c r="J52" s="52">
        <v>4</v>
      </c>
      <c r="K52" s="52">
        <f t="shared" si="1"/>
        <v>32</v>
      </c>
      <c r="L52" s="52">
        <f t="shared" si="2"/>
        <v>16</v>
      </c>
      <c r="M52" s="52"/>
      <c r="N52" s="52"/>
      <c r="O52" s="52"/>
      <c r="P52" s="52"/>
      <c r="Q52" s="52"/>
      <c r="R52" s="6"/>
    </row>
    <row r="53" spans="1:18" x14ac:dyDescent="0.3">
      <c r="A53" s="52">
        <v>43</v>
      </c>
      <c r="B53" s="52"/>
      <c r="C53" s="31" t="s">
        <v>132</v>
      </c>
      <c r="D53" s="57">
        <v>722125405090</v>
      </c>
      <c r="E53" s="52">
        <v>18</v>
      </c>
      <c r="F53" s="52">
        <v>15</v>
      </c>
      <c r="G53" s="52">
        <f t="shared" si="0"/>
        <v>33</v>
      </c>
      <c r="H53" s="52">
        <v>4</v>
      </c>
      <c r="I53" s="52">
        <v>4</v>
      </c>
      <c r="J53" s="52">
        <v>4</v>
      </c>
      <c r="K53" s="52">
        <f t="shared" si="1"/>
        <v>45</v>
      </c>
      <c r="L53" s="52">
        <f t="shared" si="2"/>
        <v>22</v>
      </c>
      <c r="M53" s="52"/>
      <c r="N53" s="52"/>
      <c r="O53" s="52"/>
      <c r="P53" s="52"/>
      <c r="Q53" s="52"/>
      <c r="R53" s="6"/>
    </row>
    <row r="54" spans="1:18" x14ac:dyDescent="0.3">
      <c r="A54" s="52">
        <v>44</v>
      </c>
      <c r="B54" s="52"/>
      <c r="C54" s="31" t="s">
        <v>133</v>
      </c>
      <c r="D54" s="57">
        <v>722125405091</v>
      </c>
      <c r="E54" s="52">
        <v>17</v>
      </c>
      <c r="F54" s="52">
        <v>12</v>
      </c>
      <c r="G54" s="52">
        <f t="shared" si="0"/>
        <v>29</v>
      </c>
      <c r="H54" s="52">
        <v>4</v>
      </c>
      <c r="I54" s="52">
        <v>5</v>
      </c>
      <c r="J54" s="52">
        <v>5</v>
      </c>
      <c r="K54" s="52">
        <f t="shared" si="1"/>
        <v>43</v>
      </c>
      <c r="L54" s="52">
        <f t="shared" si="2"/>
        <v>21</v>
      </c>
      <c r="M54" s="52"/>
      <c r="N54" s="52"/>
      <c r="O54" s="52"/>
      <c r="P54" s="52"/>
      <c r="Q54" s="52"/>
      <c r="R54" s="6"/>
    </row>
    <row r="55" spans="1:18" x14ac:dyDescent="0.3">
      <c r="A55" s="52">
        <v>45</v>
      </c>
      <c r="B55" s="52"/>
      <c r="C55" s="31" t="s">
        <v>134</v>
      </c>
      <c r="D55" s="57">
        <v>722125405092</v>
      </c>
      <c r="E55" s="52">
        <v>15</v>
      </c>
      <c r="F55" s="52">
        <v>13</v>
      </c>
      <c r="G55" s="52">
        <f t="shared" si="0"/>
        <v>28</v>
      </c>
      <c r="H55" s="52">
        <v>3</v>
      </c>
      <c r="I55" s="52">
        <v>4</v>
      </c>
      <c r="J55" s="52">
        <v>4</v>
      </c>
      <c r="K55" s="52">
        <f t="shared" si="1"/>
        <v>39</v>
      </c>
      <c r="L55" s="52">
        <f t="shared" si="2"/>
        <v>19</v>
      </c>
      <c r="M55" s="52"/>
      <c r="N55" s="52"/>
      <c r="O55" s="52"/>
      <c r="P55" s="52"/>
      <c r="Q55" s="52"/>
      <c r="R55" s="6"/>
    </row>
  </sheetData>
  <mergeCells count="30">
    <mergeCell ref="P5:R5"/>
    <mergeCell ref="G4:K4"/>
    <mergeCell ref="A5:C5"/>
    <mergeCell ref="D5:G5"/>
    <mergeCell ref="I5:K5"/>
    <mergeCell ref="N5:O5"/>
    <mergeCell ref="E6:G6"/>
    <mergeCell ref="J6:K6"/>
    <mergeCell ref="L6:M6"/>
    <mergeCell ref="Q6:R6"/>
    <mergeCell ref="A7:A10"/>
    <mergeCell ref="B7:B10"/>
    <mergeCell ref="C7:C10"/>
    <mergeCell ref="D7:D10"/>
    <mergeCell ref="E7:L7"/>
    <mergeCell ref="M7:M8"/>
    <mergeCell ref="R7:R10"/>
    <mergeCell ref="E9:E10"/>
    <mergeCell ref="F9:F10"/>
    <mergeCell ref="K9:K10"/>
    <mergeCell ref="L9:L10"/>
    <mergeCell ref="M9:M10"/>
    <mergeCell ref="N9:N10"/>
    <mergeCell ref="O9:O10"/>
    <mergeCell ref="P9:P10"/>
    <mergeCell ref="Q9:Q10"/>
    <mergeCell ref="N7:N8"/>
    <mergeCell ref="O7:O8"/>
    <mergeCell ref="P7:P8"/>
    <mergeCell ref="Q7:Q8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workbookViewId="0">
      <selection activeCell="C20" sqref="C20"/>
    </sheetView>
  </sheetViews>
  <sheetFormatPr defaultRowHeight="14.4" x14ac:dyDescent="0.3"/>
  <cols>
    <col min="1" max="1" width="4.109375" customWidth="1"/>
    <col min="2" max="2" width="10.6640625" customWidth="1"/>
    <col min="3" max="3" width="16.5546875" customWidth="1"/>
    <col min="4" max="4" width="8.44140625" style="9" customWidth="1"/>
    <col min="5" max="5" width="3.88671875" customWidth="1"/>
    <col min="6" max="6" width="4.6640625" customWidth="1"/>
    <col min="7" max="8" width="5.33203125" customWidth="1"/>
    <col min="9" max="9" width="4.6640625" customWidth="1"/>
    <col min="10" max="10" width="6.21875" customWidth="1"/>
    <col min="11" max="12" width="5.88671875" customWidth="1"/>
    <col min="13" max="13" width="6.21875" customWidth="1"/>
    <col min="14" max="14" width="6.44140625" customWidth="1"/>
    <col min="15" max="15" width="6.109375" customWidth="1"/>
    <col min="16" max="16" width="5.21875" customWidth="1"/>
    <col min="17" max="17" width="5.109375" customWidth="1"/>
  </cols>
  <sheetData>
    <row r="1" spans="1:18" x14ac:dyDescent="0.3">
      <c r="A1" s="1"/>
      <c r="B1" s="2"/>
      <c r="C1" s="2"/>
      <c r="D1" s="7"/>
      <c r="E1" s="2"/>
      <c r="F1" s="2"/>
      <c r="G1" s="2"/>
      <c r="H1" s="1"/>
      <c r="I1" s="2" t="s">
        <v>0</v>
      </c>
      <c r="J1" s="2"/>
      <c r="K1" s="2"/>
      <c r="L1" s="1"/>
      <c r="M1" s="1"/>
      <c r="N1" s="1"/>
      <c r="O1" s="1"/>
      <c r="P1" s="1"/>
      <c r="Q1" s="1"/>
      <c r="R1" s="1"/>
    </row>
    <row r="2" spans="1:18" x14ac:dyDescent="0.3">
      <c r="A2" s="2"/>
      <c r="B2" s="2"/>
      <c r="C2" s="1"/>
      <c r="D2" s="7"/>
      <c r="E2" s="2"/>
      <c r="F2" s="2"/>
      <c r="G2" s="2"/>
      <c r="H2" s="2"/>
      <c r="I2" s="2" t="s">
        <v>1</v>
      </c>
      <c r="J2" s="2"/>
      <c r="K2" s="2"/>
      <c r="L2" s="1"/>
      <c r="M2" s="1"/>
      <c r="N2" s="1"/>
      <c r="O2" s="1"/>
      <c r="P2" s="1"/>
      <c r="Q2" s="1"/>
      <c r="R2" s="1"/>
    </row>
    <row r="3" spans="1:18" x14ac:dyDescent="0.3">
      <c r="A3" s="2"/>
      <c r="B3" s="2"/>
      <c r="C3" s="2" t="s">
        <v>2</v>
      </c>
      <c r="D3" s="7"/>
      <c r="E3" s="2"/>
      <c r="F3" s="2"/>
      <c r="G3" s="2"/>
      <c r="H3" s="2"/>
      <c r="I3" s="2" t="s">
        <v>3</v>
      </c>
      <c r="J3" s="2"/>
      <c r="K3" s="2"/>
      <c r="L3" s="1"/>
      <c r="M3" s="1"/>
      <c r="N3" s="1"/>
      <c r="O3" s="1"/>
      <c r="P3" s="1"/>
      <c r="Q3" s="1"/>
      <c r="R3" s="1"/>
    </row>
    <row r="4" spans="1:18" x14ac:dyDescent="0.3">
      <c r="A4" s="3"/>
      <c r="B4" s="3"/>
      <c r="C4" s="3"/>
      <c r="D4" s="8"/>
      <c r="E4" s="3"/>
      <c r="F4" s="3"/>
      <c r="G4" s="86" t="s">
        <v>4</v>
      </c>
      <c r="H4" s="86"/>
      <c r="I4" s="86"/>
      <c r="J4" s="86"/>
      <c r="K4" s="86"/>
      <c r="L4" s="4"/>
      <c r="M4" s="4"/>
      <c r="N4" s="4"/>
      <c r="O4" s="4"/>
      <c r="P4" s="4"/>
      <c r="Q4" s="4"/>
      <c r="R4" s="4"/>
    </row>
    <row r="5" spans="1:18" ht="22.2" customHeight="1" x14ac:dyDescent="0.3">
      <c r="A5" s="73" t="s">
        <v>5</v>
      </c>
      <c r="B5" s="73"/>
      <c r="C5" s="73"/>
      <c r="D5" s="73" t="s">
        <v>6</v>
      </c>
      <c r="E5" s="73"/>
      <c r="F5" s="73"/>
      <c r="G5" s="73"/>
      <c r="H5" s="45" t="s">
        <v>7</v>
      </c>
      <c r="I5" s="73" t="s">
        <v>8</v>
      </c>
      <c r="J5" s="73"/>
      <c r="K5" s="73"/>
      <c r="L5" s="37" t="s">
        <v>9</v>
      </c>
      <c r="M5" s="49" t="s">
        <v>41</v>
      </c>
      <c r="N5" s="74" t="s">
        <v>11</v>
      </c>
      <c r="O5" s="74"/>
      <c r="P5" s="85" t="s">
        <v>144</v>
      </c>
      <c r="Q5" s="85"/>
      <c r="R5" s="85"/>
    </row>
    <row r="6" spans="1:18" ht="24.6" customHeight="1" x14ac:dyDescent="0.3">
      <c r="A6" s="45"/>
      <c r="B6" s="37" t="s">
        <v>12</v>
      </c>
      <c r="C6" s="45" t="s">
        <v>13</v>
      </c>
      <c r="D6" s="56" t="s">
        <v>14</v>
      </c>
      <c r="E6" s="73" t="s">
        <v>13</v>
      </c>
      <c r="F6" s="73"/>
      <c r="G6" s="73"/>
      <c r="H6" s="37" t="s">
        <v>15</v>
      </c>
      <c r="I6" s="45" t="s">
        <v>16</v>
      </c>
      <c r="J6" s="74" t="s">
        <v>17</v>
      </c>
      <c r="K6" s="74"/>
      <c r="L6" s="73" t="s">
        <v>8</v>
      </c>
      <c r="M6" s="73"/>
      <c r="N6" s="37" t="s">
        <v>18</v>
      </c>
      <c r="O6" s="45" t="s">
        <v>249</v>
      </c>
      <c r="P6" s="37" t="s">
        <v>20</v>
      </c>
      <c r="Q6" s="74" t="s">
        <v>142</v>
      </c>
      <c r="R6" s="74"/>
    </row>
    <row r="7" spans="1:18" x14ac:dyDescent="0.3">
      <c r="A7" s="72" t="s">
        <v>22</v>
      </c>
      <c r="B7" s="72" t="s">
        <v>23</v>
      </c>
      <c r="C7" s="78" t="s">
        <v>24</v>
      </c>
      <c r="D7" s="83" t="s">
        <v>25</v>
      </c>
      <c r="E7" s="82" t="s">
        <v>26</v>
      </c>
      <c r="F7" s="82"/>
      <c r="G7" s="82"/>
      <c r="H7" s="82"/>
      <c r="I7" s="82"/>
      <c r="J7" s="82"/>
      <c r="K7" s="82"/>
      <c r="L7" s="82"/>
      <c r="M7" s="72" t="s">
        <v>27</v>
      </c>
      <c r="N7" s="72" t="s">
        <v>28</v>
      </c>
      <c r="O7" s="72" t="s">
        <v>29</v>
      </c>
      <c r="P7" s="72" t="s">
        <v>30</v>
      </c>
      <c r="Q7" s="72" t="s">
        <v>29</v>
      </c>
      <c r="R7" s="72" t="s">
        <v>31</v>
      </c>
    </row>
    <row r="8" spans="1:18" ht="33.6" customHeight="1" x14ac:dyDescent="0.3">
      <c r="A8" s="72"/>
      <c r="B8" s="72"/>
      <c r="C8" s="78"/>
      <c r="D8" s="83"/>
      <c r="E8" s="48" t="s">
        <v>32</v>
      </c>
      <c r="F8" s="48" t="s">
        <v>33</v>
      </c>
      <c r="G8" s="48" t="s">
        <v>34</v>
      </c>
      <c r="H8" s="48" t="s">
        <v>35</v>
      </c>
      <c r="I8" s="48" t="s">
        <v>36</v>
      </c>
      <c r="J8" s="48" t="s">
        <v>37</v>
      </c>
      <c r="K8" s="48" t="s">
        <v>38</v>
      </c>
      <c r="L8" s="48" t="s">
        <v>39</v>
      </c>
      <c r="M8" s="72"/>
      <c r="N8" s="72"/>
      <c r="O8" s="72"/>
      <c r="P8" s="72"/>
      <c r="Q8" s="72"/>
      <c r="R8" s="72"/>
    </row>
    <row r="9" spans="1:18" x14ac:dyDescent="0.3">
      <c r="A9" s="72"/>
      <c r="B9" s="72"/>
      <c r="C9" s="78"/>
      <c r="D9" s="83"/>
      <c r="E9" s="76">
        <v>20</v>
      </c>
      <c r="F9" s="76">
        <v>15</v>
      </c>
      <c r="G9" s="50">
        <v>35</v>
      </c>
      <c r="H9" s="50">
        <v>5</v>
      </c>
      <c r="I9" s="50">
        <v>5</v>
      </c>
      <c r="J9" s="50">
        <v>5</v>
      </c>
      <c r="K9" s="76">
        <v>50</v>
      </c>
      <c r="L9" s="76">
        <v>25</v>
      </c>
      <c r="M9" s="76">
        <v>75</v>
      </c>
      <c r="N9" s="76">
        <v>100</v>
      </c>
      <c r="O9" s="76" t="s">
        <v>40</v>
      </c>
      <c r="P9" s="76">
        <v>50</v>
      </c>
      <c r="Q9" s="76" t="s">
        <v>40</v>
      </c>
      <c r="R9" s="72"/>
    </row>
    <row r="10" spans="1:18" x14ac:dyDescent="0.3">
      <c r="A10" s="75"/>
      <c r="B10" s="75"/>
      <c r="C10" s="79"/>
      <c r="D10" s="84"/>
      <c r="E10" s="77"/>
      <c r="F10" s="77"/>
      <c r="G10" s="51" t="s">
        <v>41</v>
      </c>
      <c r="H10" s="51" t="s">
        <v>10</v>
      </c>
      <c r="I10" s="51" t="s">
        <v>42</v>
      </c>
      <c r="J10" s="51" t="s">
        <v>43</v>
      </c>
      <c r="K10" s="77"/>
      <c r="L10" s="77"/>
      <c r="M10" s="77"/>
      <c r="N10" s="77"/>
      <c r="O10" s="77"/>
      <c r="P10" s="77"/>
      <c r="Q10" s="77"/>
      <c r="R10" s="75"/>
    </row>
    <row r="11" spans="1:18" x14ac:dyDescent="0.3">
      <c r="A11" s="52">
        <v>1</v>
      </c>
      <c r="B11" s="52"/>
      <c r="C11" s="31" t="s">
        <v>135</v>
      </c>
      <c r="D11" s="57">
        <v>722125405188</v>
      </c>
      <c r="E11" s="52">
        <v>12</v>
      </c>
      <c r="F11" s="52">
        <v>0</v>
      </c>
      <c r="G11" s="52">
        <f>SUM(E11:F11)</f>
        <v>12</v>
      </c>
      <c r="H11" s="52">
        <v>3</v>
      </c>
      <c r="I11" s="52">
        <v>3</v>
      </c>
      <c r="J11" s="52">
        <v>4</v>
      </c>
      <c r="K11" s="52">
        <f>SUM(G11:J11)</f>
        <v>22</v>
      </c>
      <c r="L11" s="52">
        <f>QUOTIENT(K11,2)</f>
        <v>11</v>
      </c>
      <c r="M11" s="52"/>
      <c r="N11" s="52"/>
      <c r="O11" s="52"/>
      <c r="P11" s="52"/>
      <c r="Q11" s="52"/>
      <c r="R11" s="52"/>
    </row>
    <row r="12" spans="1:18" x14ac:dyDescent="0.3">
      <c r="A12" s="52">
        <v>2</v>
      </c>
      <c r="B12" s="52"/>
      <c r="C12" s="31" t="s">
        <v>136</v>
      </c>
      <c r="D12" s="57">
        <v>722125405189</v>
      </c>
      <c r="E12" s="52">
        <v>15</v>
      </c>
      <c r="F12" s="52">
        <v>15</v>
      </c>
      <c r="G12" s="52">
        <f t="shared" ref="G12:G17" si="0">SUM(E12:F12)</f>
        <v>30</v>
      </c>
      <c r="H12" s="52">
        <v>4</v>
      </c>
      <c r="I12" s="52">
        <v>5</v>
      </c>
      <c r="J12" s="52">
        <v>5</v>
      </c>
      <c r="K12" s="52">
        <f t="shared" ref="K12:K17" si="1">SUM(G12:J12)</f>
        <v>44</v>
      </c>
      <c r="L12" s="52">
        <f t="shared" ref="L12:L17" si="2">QUOTIENT(K12,2)</f>
        <v>22</v>
      </c>
      <c r="M12" s="52"/>
      <c r="N12" s="52"/>
      <c r="O12" s="52"/>
      <c r="P12" s="52"/>
      <c r="Q12" s="52"/>
      <c r="R12" s="52"/>
    </row>
    <row r="13" spans="1:18" x14ac:dyDescent="0.3">
      <c r="A13" s="52">
        <v>3</v>
      </c>
      <c r="B13" s="52"/>
      <c r="C13" s="31" t="s">
        <v>137</v>
      </c>
      <c r="D13" s="57">
        <v>722125405190</v>
      </c>
      <c r="E13" s="52">
        <v>14</v>
      </c>
      <c r="F13" s="52">
        <v>12</v>
      </c>
      <c r="G13" s="52">
        <f t="shared" si="0"/>
        <v>26</v>
      </c>
      <c r="H13" s="52">
        <v>5</v>
      </c>
      <c r="I13" s="52">
        <v>4</v>
      </c>
      <c r="J13" s="52">
        <v>4</v>
      </c>
      <c r="K13" s="52">
        <f t="shared" si="1"/>
        <v>39</v>
      </c>
      <c r="L13" s="52">
        <f t="shared" si="2"/>
        <v>19</v>
      </c>
      <c r="M13" s="52"/>
      <c r="N13" s="52"/>
      <c r="O13" s="52"/>
      <c r="P13" s="52"/>
      <c r="Q13" s="52"/>
      <c r="R13" s="52"/>
    </row>
    <row r="14" spans="1:18" x14ac:dyDescent="0.3">
      <c r="A14" s="52">
        <v>4</v>
      </c>
      <c r="B14" s="52"/>
      <c r="C14" s="31" t="s">
        <v>138</v>
      </c>
      <c r="D14" s="57">
        <v>722125405191</v>
      </c>
      <c r="E14" s="52">
        <v>13</v>
      </c>
      <c r="F14" s="52">
        <v>0</v>
      </c>
      <c r="G14" s="52">
        <f t="shared" si="0"/>
        <v>13</v>
      </c>
      <c r="H14" s="52">
        <v>4</v>
      </c>
      <c r="I14" s="52">
        <v>4</v>
      </c>
      <c r="J14" s="52">
        <v>3</v>
      </c>
      <c r="K14" s="52">
        <f t="shared" si="1"/>
        <v>24</v>
      </c>
      <c r="L14" s="52">
        <f t="shared" si="2"/>
        <v>12</v>
      </c>
      <c r="M14" s="52"/>
      <c r="N14" s="52"/>
      <c r="O14" s="52"/>
      <c r="P14" s="52"/>
      <c r="Q14" s="52"/>
      <c r="R14" s="52"/>
    </row>
    <row r="15" spans="1:18" x14ac:dyDescent="0.3">
      <c r="A15" s="52">
        <v>5</v>
      </c>
      <c r="B15" s="52"/>
      <c r="C15" s="31" t="s">
        <v>139</v>
      </c>
      <c r="D15" s="57">
        <v>722125405192</v>
      </c>
      <c r="E15" s="52">
        <v>14</v>
      </c>
      <c r="F15" s="52">
        <v>0</v>
      </c>
      <c r="G15" s="52">
        <f t="shared" si="0"/>
        <v>14</v>
      </c>
      <c r="H15" s="52">
        <v>4</v>
      </c>
      <c r="I15" s="52">
        <v>4</v>
      </c>
      <c r="J15" s="52">
        <v>4</v>
      </c>
      <c r="K15" s="52">
        <f t="shared" si="1"/>
        <v>26</v>
      </c>
      <c r="L15" s="52">
        <f t="shared" si="2"/>
        <v>13</v>
      </c>
      <c r="M15" s="52"/>
      <c r="N15" s="52"/>
      <c r="O15" s="52"/>
      <c r="P15" s="52"/>
      <c r="Q15" s="52"/>
      <c r="R15" s="52"/>
    </row>
    <row r="16" spans="1:18" x14ac:dyDescent="0.3">
      <c r="A16" s="52">
        <v>6</v>
      </c>
      <c r="B16" s="52"/>
      <c r="C16" s="31" t="s">
        <v>140</v>
      </c>
      <c r="D16" s="57">
        <v>722125405193</v>
      </c>
      <c r="E16" s="52">
        <v>15</v>
      </c>
      <c r="F16" s="52">
        <v>12</v>
      </c>
      <c r="G16" s="52">
        <f t="shared" si="0"/>
        <v>27</v>
      </c>
      <c r="H16" s="52">
        <v>5</v>
      </c>
      <c r="I16" s="52">
        <v>5</v>
      </c>
      <c r="J16" s="52">
        <v>5</v>
      </c>
      <c r="K16" s="52">
        <f t="shared" si="1"/>
        <v>42</v>
      </c>
      <c r="L16" s="52">
        <f t="shared" si="2"/>
        <v>21</v>
      </c>
      <c r="M16" s="52"/>
      <c r="N16" s="52"/>
      <c r="O16" s="52"/>
      <c r="P16" s="52"/>
      <c r="Q16" s="52"/>
      <c r="R16" s="52"/>
    </row>
    <row r="17" spans="1:18" x14ac:dyDescent="0.3">
      <c r="A17" s="52">
        <v>7</v>
      </c>
      <c r="B17" s="52"/>
      <c r="C17" s="31" t="s">
        <v>141</v>
      </c>
      <c r="D17" s="57">
        <v>722125405194</v>
      </c>
      <c r="E17" s="52">
        <v>15</v>
      </c>
      <c r="F17" s="52">
        <v>13</v>
      </c>
      <c r="G17" s="52">
        <f t="shared" si="0"/>
        <v>28</v>
      </c>
      <c r="H17" s="52">
        <v>5</v>
      </c>
      <c r="I17" s="52">
        <v>4</v>
      </c>
      <c r="J17" s="52">
        <v>5</v>
      </c>
      <c r="K17" s="52">
        <f t="shared" si="1"/>
        <v>42</v>
      </c>
      <c r="L17" s="52">
        <f t="shared" si="2"/>
        <v>21</v>
      </c>
      <c r="M17" s="52"/>
      <c r="N17" s="52"/>
      <c r="O17" s="52"/>
      <c r="P17" s="52"/>
      <c r="Q17" s="52"/>
      <c r="R17" s="52"/>
    </row>
  </sheetData>
  <mergeCells count="30">
    <mergeCell ref="P5:R5"/>
    <mergeCell ref="G4:K4"/>
    <mergeCell ref="A5:C5"/>
    <mergeCell ref="D5:G5"/>
    <mergeCell ref="I5:K5"/>
    <mergeCell ref="N5:O5"/>
    <mergeCell ref="E6:G6"/>
    <mergeCell ref="J6:K6"/>
    <mergeCell ref="L6:M6"/>
    <mergeCell ref="Q6:R6"/>
    <mergeCell ref="A7:A10"/>
    <mergeCell ref="B7:B10"/>
    <mergeCell ref="C7:C10"/>
    <mergeCell ref="D7:D10"/>
    <mergeCell ref="E7:L7"/>
    <mergeCell ref="M7:M8"/>
    <mergeCell ref="R7:R10"/>
    <mergeCell ref="E9:E10"/>
    <mergeCell ref="F9:F10"/>
    <mergeCell ref="K9:K10"/>
    <mergeCell ref="L9:L10"/>
    <mergeCell ref="M9:M10"/>
    <mergeCell ref="N9:N10"/>
    <mergeCell ref="O9:O10"/>
    <mergeCell ref="P9:P10"/>
    <mergeCell ref="Q9:Q10"/>
    <mergeCell ref="N7:N8"/>
    <mergeCell ref="O7:O8"/>
    <mergeCell ref="P7:P8"/>
    <mergeCell ref="Q7:Q8"/>
  </mergeCells>
  <pageMargins left="0.70866141732283472" right="0.70866141732283472" top="1.7322834645669292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opLeftCell="A26" workbookViewId="0">
      <selection activeCell="D59" sqref="D59"/>
    </sheetView>
  </sheetViews>
  <sheetFormatPr defaultRowHeight="14.4" x14ac:dyDescent="0.3"/>
  <cols>
    <col min="1" max="1" width="3.109375" customWidth="1"/>
    <col min="3" max="3" width="23.77734375" customWidth="1"/>
    <col min="4" max="4" width="9.77734375" customWidth="1"/>
    <col min="5" max="5" width="5.77734375" customWidth="1"/>
    <col min="6" max="6" width="4.88671875" customWidth="1"/>
    <col min="7" max="7" width="5.88671875" customWidth="1"/>
    <col min="8" max="8" width="4.5546875" customWidth="1"/>
    <col min="9" max="9" width="4.6640625" customWidth="1"/>
    <col min="10" max="10" width="4.5546875" customWidth="1"/>
    <col min="11" max="11" width="5.33203125" customWidth="1"/>
    <col min="12" max="12" width="5" customWidth="1"/>
    <col min="13" max="13" width="4.5546875" customWidth="1"/>
    <col min="14" max="14" width="4.6640625" customWidth="1"/>
    <col min="15" max="15" width="3.88671875" customWidth="1"/>
    <col min="16" max="16" width="4.88671875" customWidth="1"/>
    <col min="17" max="17" width="4.21875" customWidth="1"/>
    <col min="18" max="18" width="6.109375" customWidth="1"/>
  </cols>
  <sheetData>
    <row r="1" spans="1:18" x14ac:dyDescent="0.3">
      <c r="A1" s="1"/>
      <c r="B1" s="2"/>
      <c r="C1" s="2"/>
      <c r="D1" s="2"/>
      <c r="E1" s="2"/>
      <c r="F1" s="2"/>
      <c r="G1" s="2"/>
      <c r="H1" s="1"/>
      <c r="I1" s="2" t="s">
        <v>0</v>
      </c>
      <c r="J1" s="2"/>
      <c r="K1" s="2"/>
      <c r="L1" s="1"/>
      <c r="M1" s="1"/>
      <c r="N1" s="1"/>
      <c r="O1" s="1"/>
      <c r="P1" s="1"/>
      <c r="Q1" s="1"/>
      <c r="R1" s="1"/>
    </row>
    <row r="2" spans="1:18" x14ac:dyDescent="0.3">
      <c r="A2" s="2"/>
      <c r="B2" s="2"/>
      <c r="C2" s="1"/>
      <c r="D2" s="2"/>
      <c r="E2" s="2"/>
      <c r="F2" s="2"/>
      <c r="G2" s="2"/>
      <c r="H2" s="2"/>
      <c r="I2" s="2" t="s">
        <v>1</v>
      </c>
      <c r="J2" s="2"/>
      <c r="K2" s="2"/>
      <c r="L2" s="1"/>
      <c r="M2" s="1"/>
      <c r="N2" s="1"/>
      <c r="O2" s="1"/>
      <c r="P2" s="1"/>
      <c r="Q2" s="1"/>
      <c r="R2" s="1"/>
    </row>
    <row r="3" spans="1:18" x14ac:dyDescent="0.3">
      <c r="A3" s="2"/>
      <c r="B3" s="2"/>
      <c r="C3" s="2" t="s">
        <v>2</v>
      </c>
      <c r="D3" s="2"/>
      <c r="E3" s="2"/>
      <c r="F3" s="2"/>
      <c r="G3" s="2"/>
      <c r="H3" s="2"/>
      <c r="I3" s="2" t="s">
        <v>3</v>
      </c>
      <c r="J3" s="2"/>
      <c r="K3" s="2"/>
      <c r="L3" s="1"/>
      <c r="M3" s="1"/>
      <c r="N3" s="1"/>
      <c r="O3" s="1"/>
      <c r="P3" s="1"/>
      <c r="Q3" s="1"/>
      <c r="R3" s="1"/>
    </row>
    <row r="4" spans="1:18" x14ac:dyDescent="0.3">
      <c r="A4" s="3"/>
      <c r="B4" s="3"/>
      <c r="C4" s="3"/>
      <c r="D4" s="3"/>
      <c r="E4" s="3"/>
      <c r="F4" s="3"/>
      <c r="G4" s="3" t="s">
        <v>4</v>
      </c>
      <c r="H4" s="3"/>
      <c r="I4" s="3"/>
      <c r="J4" s="3"/>
      <c r="K4" s="3"/>
      <c r="L4" s="4"/>
      <c r="M4" s="4"/>
      <c r="N4" s="4"/>
      <c r="O4" s="4"/>
      <c r="P4" s="4"/>
      <c r="Q4" s="4"/>
      <c r="R4" s="4"/>
    </row>
    <row r="5" spans="1:18" ht="17.399999999999999" x14ac:dyDescent="0.3">
      <c r="A5" s="73" t="s">
        <v>5</v>
      </c>
      <c r="B5" s="73"/>
      <c r="C5" s="73"/>
      <c r="D5" s="73" t="s">
        <v>6</v>
      </c>
      <c r="E5" s="73"/>
      <c r="F5" s="73"/>
      <c r="G5" s="73"/>
      <c r="H5" s="37" t="s">
        <v>7</v>
      </c>
      <c r="I5" s="73" t="s">
        <v>8</v>
      </c>
      <c r="J5" s="73"/>
      <c r="K5" s="73"/>
      <c r="L5" s="37" t="s">
        <v>9</v>
      </c>
      <c r="M5" s="59" t="s">
        <v>42</v>
      </c>
      <c r="N5" s="74" t="s">
        <v>11</v>
      </c>
      <c r="O5" s="74"/>
      <c r="P5" s="85" t="s">
        <v>245</v>
      </c>
      <c r="Q5" s="85"/>
      <c r="R5" s="85"/>
    </row>
    <row r="6" spans="1:18" s="38" customFormat="1" ht="23.4" x14ac:dyDescent="0.3">
      <c r="A6" s="60"/>
      <c r="B6" s="47" t="s">
        <v>12</v>
      </c>
      <c r="C6" s="60" t="s">
        <v>13</v>
      </c>
      <c r="D6" s="47" t="s">
        <v>14</v>
      </c>
      <c r="E6" s="76" t="s">
        <v>13</v>
      </c>
      <c r="F6" s="76"/>
      <c r="G6" s="76"/>
      <c r="H6" s="47" t="s">
        <v>15</v>
      </c>
      <c r="I6" s="60" t="s">
        <v>16</v>
      </c>
      <c r="J6" s="94" t="s">
        <v>17</v>
      </c>
      <c r="K6" s="95"/>
      <c r="L6" s="76" t="s">
        <v>8</v>
      </c>
      <c r="M6" s="76"/>
      <c r="N6" s="47" t="s">
        <v>18</v>
      </c>
      <c r="O6" s="60" t="s">
        <v>19</v>
      </c>
      <c r="P6" s="47" t="s">
        <v>20</v>
      </c>
      <c r="Q6" s="78" t="s">
        <v>21</v>
      </c>
      <c r="R6" s="78"/>
    </row>
    <row r="7" spans="1:18" x14ac:dyDescent="0.3">
      <c r="A7" s="75" t="s">
        <v>22</v>
      </c>
      <c r="B7" s="75" t="s">
        <v>23</v>
      </c>
      <c r="C7" s="79" t="s">
        <v>24</v>
      </c>
      <c r="D7" s="75" t="s">
        <v>25</v>
      </c>
      <c r="E7" s="91" t="s">
        <v>26</v>
      </c>
      <c r="F7" s="92"/>
      <c r="G7" s="92"/>
      <c r="H7" s="92"/>
      <c r="I7" s="92"/>
      <c r="J7" s="92"/>
      <c r="K7" s="92"/>
      <c r="L7" s="93"/>
      <c r="M7" s="75" t="s">
        <v>27</v>
      </c>
      <c r="N7" s="75" t="s">
        <v>28</v>
      </c>
      <c r="O7" s="75" t="s">
        <v>29</v>
      </c>
      <c r="P7" s="75" t="s">
        <v>30</v>
      </c>
      <c r="Q7" s="75" t="s">
        <v>29</v>
      </c>
      <c r="R7" s="75" t="s">
        <v>31</v>
      </c>
    </row>
    <row r="8" spans="1:18" ht="46.8" x14ac:dyDescent="0.3">
      <c r="A8" s="87"/>
      <c r="B8" s="87"/>
      <c r="C8" s="90"/>
      <c r="D8" s="87"/>
      <c r="E8" s="48" t="s">
        <v>32</v>
      </c>
      <c r="F8" s="48" t="s">
        <v>33</v>
      </c>
      <c r="G8" s="48" t="s">
        <v>34</v>
      </c>
      <c r="H8" s="48" t="s">
        <v>35</v>
      </c>
      <c r="I8" s="48" t="s">
        <v>36</v>
      </c>
      <c r="J8" s="48" t="s">
        <v>37</v>
      </c>
      <c r="K8" s="48" t="s">
        <v>38</v>
      </c>
      <c r="L8" s="48" t="s">
        <v>39</v>
      </c>
      <c r="M8" s="88"/>
      <c r="N8" s="88"/>
      <c r="O8" s="88"/>
      <c r="P8" s="88"/>
      <c r="Q8" s="88"/>
      <c r="R8" s="87"/>
    </row>
    <row r="9" spans="1:18" x14ac:dyDescent="0.3">
      <c r="A9" s="87"/>
      <c r="B9" s="87"/>
      <c r="C9" s="90"/>
      <c r="D9" s="87"/>
      <c r="E9" s="77">
        <v>20</v>
      </c>
      <c r="F9" s="77">
        <v>15</v>
      </c>
      <c r="G9" s="50">
        <v>35</v>
      </c>
      <c r="H9" s="50">
        <v>5</v>
      </c>
      <c r="I9" s="50">
        <v>5</v>
      </c>
      <c r="J9" s="50">
        <v>5</v>
      </c>
      <c r="K9" s="77">
        <v>50</v>
      </c>
      <c r="L9" s="77">
        <v>25</v>
      </c>
      <c r="M9" s="77">
        <v>75</v>
      </c>
      <c r="N9" s="77">
        <v>100</v>
      </c>
      <c r="O9" s="77" t="s">
        <v>40</v>
      </c>
      <c r="P9" s="77">
        <v>50</v>
      </c>
      <c r="Q9" s="77" t="s">
        <v>40</v>
      </c>
      <c r="R9" s="87"/>
    </row>
    <row r="10" spans="1:18" x14ac:dyDescent="0.3">
      <c r="A10" s="88"/>
      <c r="B10" s="88"/>
      <c r="C10" s="90"/>
      <c r="D10" s="87"/>
      <c r="E10" s="89"/>
      <c r="F10" s="89"/>
      <c r="G10" s="51" t="s">
        <v>41</v>
      </c>
      <c r="H10" s="51" t="s">
        <v>10</v>
      </c>
      <c r="I10" s="51" t="s">
        <v>42</v>
      </c>
      <c r="J10" s="51" t="s">
        <v>43</v>
      </c>
      <c r="K10" s="89"/>
      <c r="L10" s="89"/>
      <c r="M10" s="89"/>
      <c r="N10" s="89"/>
      <c r="O10" s="89"/>
      <c r="P10" s="89"/>
      <c r="Q10" s="89"/>
      <c r="R10" s="88"/>
    </row>
    <row r="11" spans="1:18" x14ac:dyDescent="0.3">
      <c r="A11" s="52">
        <v>1</v>
      </c>
      <c r="B11" s="61"/>
      <c r="C11" s="31" t="s">
        <v>146</v>
      </c>
      <c r="D11" s="32">
        <v>721125405001</v>
      </c>
      <c r="E11" s="62">
        <v>17</v>
      </c>
      <c r="F11" s="63">
        <v>10</v>
      </c>
      <c r="G11" s="64">
        <f>SUM(E11:F11)</f>
        <v>27</v>
      </c>
      <c r="H11" s="63">
        <v>5</v>
      </c>
      <c r="I11" s="63">
        <v>4</v>
      </c>
      <c r="J11" s="63">
        <v>4</v>
      </c>
      <c r="K11" s="64">
        <f>SUM(G11:J11)</f>
        <v>40</v>
      </c>
      <c r="L11" s="63">
        <f>QUOTIENT(K11,2)</f>
        <v>20</v>
      </c>
      <c r="M11" s="63"/>
      <c r="N11" s="63"/>
      <c r="O11" s="63"/>
      <c r="P11" s="63"/>
      <c r="Q11" s="63"/>
      <c r="R11" s="52"/>
    </row>
    <row r="12" spans="1:18" x14ac:dyDescent="0.3">
      <c r="A12" s="52">
        <v>2</v>
      </c>
      <c r="B12" s="61"/>
      <c r="C12" s="31" t="s">
        <v>147</v>
      </c>
      <c r="D12" s="32">
        <v>721125405002</v>
      </c>
      <c r="E12" s="62">
        <v>18</v>
      </c>
      <c r="F12" s="63">
        <v>12</v>
      </c>
      <c r="G12" s="64">
        <f t="shared" ref="G12:G53" si="0">SUM(E12:F12)</f>
        <v>30</v>
      </c>
      <c r="H12" s="63">
        <v>4</v>
      </c>
      <c r="I12" s="63">
        <v>5</v>
      </c>
      <c r="J12" s="63">
        <v>5</v>
      </c>
      <c r="K12" s="64">
        <f t="shared" ref="K12:K53" si="1">SUM(G12:J12)</f>
        <v>44</v>
      </c>
      <c r="L12" s="63">
        <f t="shared" ref="L12:L53" si="2">QUOTIENT(K12,2)</f>
        <v>22</v>
      </c>
      <c r="M12" s="63"/>
      <c r="N12" s="63"/>
      <c r="O12" s="63"/>
      <c r="P12" s="63"/>
      <c r="Q12" s="63"/>
      <c r="R12" s="52"/>
    </row>
    <row r="13" spans="1:18" x14ac:dyDescent="0.3">
      <c r="A13" s="52">
        <v>3</v>
      </c>
      <c r="B13" s="61"/>
      <c r="C13" s="31" t="s">
        <v>148</v>
      </c>
      <c r="D13" s="32">
        <v>721125405003</v>
      </c>
      <c r="E13" s="62">
        <v>14</v>
      </c>
      <c r="F13" s="63">
        <v>9</v>
      </c>
      <c r="G13" s="64">
        <f t="shared" si="0"/>
        <v>23</v>
      </c>
      <c r="H13" s="63">
        <v>3</v>
      </c>
      <c r="I13" s="63">
        <v>4</v>
      </c>
      <c r="J13" s="63">
        <v>4</v>
      </c>
      <c r="K13" s="64">
        <f t="shared" si="1"/>
        <v>34</v>
      </c>
      <c r="L13" s="63">
        <f t="shared" si="2"/>
        <v>17</v>
      </c>
      <c r="M13" s="63"/>
      <c r="N13" s="63"/>
      <c r="O13" s="63"/>
      <c r="P13" s="63"/>
      <c r="Q13" s="63"/>
      <c r="R13" s="52"/>
    </row>
    <row r="14" spans="1:18" x14ac:dyDescent="0.3">
      <c r="A14" s="52">
        <v>4</v>
      </c>
      <c r="B14" s="61"/>
      <c r="C14" s="31" t="s">
        <v>149</v>
      </c>
      <c r="D14" s="32">
        <v>721125405005</v>
      </c>
      <c r="E14" s="62">
        <v>14</v>
      </c>
      <c r="F14" s="63">
        <v>0</v>
      </c>
      <c r="G14" s="64">
        <f t="shared" si="0"/>
        <v>14</v>
      </c>
      <c r="H14" s="63">
        <v>4</v>
      </c>
      <c r="I14" s="63">
        <v>4</v>
      </c>
      <c r="J14" s="63">
        <v>4</v>
      </c>
      <c r="K14" s="64">
        <f t="shared" si="1"/>
        <v>26</v>
      </c>
      <c r="L14" s="63">
        <f t="shared" si="2"/>
        <v>13</v>
      </c>
      <c r="M14" s="63"/>
      <c r="N14" s="63"/>
      <c r="O14" s="63"/>
      <c r="P14" s="63"/>
      <c r="Q14" s="63"/>
      <c r="R14" s="52"/>
    </row>
    <row r="15" spans="1:18" x14ac:dyDescent="0.3">
      <c r="A15" s="52">
        <v>5</v>
      </c>
      <c r="B15" s="61"/>
      <c r="C15" s="31" t="s">
        <v>150</v>
      </c>
      <c r="D15" s="32">
        <v>721125405006</v>
      </c>
      <c r="E15" s="62">
        <v>16</v>
      </c>
      <c r="F15" s="63">
        <v>11</v>
      </c>
      <c r="G15" s="64">
        <f t="shared" si="0"/>
        <v>27</v>
      </c>
      <c r="H15" s="63">
        <v>5</v>
      </c>
      <c r="I15" s="63">
        <v>4</v>
      </c>
      <c r="J15" s="63">
        <v>5</v>
      </c>
      <c r="K15" s="64">
        <f t="shared" si="1"/>
        <v>41</v>
      </c>
      <c r="L15" s="63">
        <f t="shared" si="2"/>
        <v>20</v>
      </c>
      <c r="M15" s="63"/>
      <c r="N15" s="63"/>
      <c r="O15" s="63"/>
      <c r="P15" s="63"/>
      <c r="Q15" s="63"/>
      <c r="R15" s="52"/>
    </row>
    <row r="16" spans="1:18" x14ac:dyDescent="0.3">
      <c r="A16" s="52">
        <v>6</v>
      </c>
      <c r="B16" s="61"/>
      <c r="C16" s="31" t="s">
        <v>151</v>
      </c>
      <c r="D16" s="32">
        <v>721125405007</v>
      </c>
      <c r="E16" s="62">
        <v>15</v>
      </c>
      <c r="F16" s="63">
        <v>0</v>
      </c>
      <c r="G16" s="64">
        <f t="shared" si="0"/>
        <v>15</v>
      </c>
      <c r="H16" s="63">
        <v>3</v>
      </c>
      <c r="I16" s="63">
        <v>4</v>
      </c>
      <c r="J16" s="63">
        <v>4</v>
      </c>
      <c r="K16" s="64">
        <f t="shared" si="1"/>
        <v>26</v>
      </c>
      <c r="L16" s="63">
        <f t="shared" si="2"/>
        <v>13</v>
      </c>
      <c r="M16" s="63"/>
      <c r="N16" s="63"/>
      <c r="O16" s="63"/>
      <c r="P16" s="63"/>
      <c r="Q16" s="63"/>
      <c r="R16" s="52"/>
    </row>
    <row r="17" spans="1:18" x14ac:dyDescent="0.3">
      <c r="A17" s="52">
        <v>7</v>
      </c>
      <c r="B17" s="61"/>
      <c r="C17" s="31" t="s">
        <v>152</v>
      </c>
      <c r="D17" s="32">
        <v>721125405009</v>
      </c>
      <c r="E17" s="62">
        <v>15</v>
      </c>
      <c r="F17" s="63">
        <v>10</v>
      </c>
      <c r="G17" s="64">
        <f t="shared" si="0"/>
        <v>25</v>
      </c>
      <c r="H17" s="63">
        <v>3</v>
      </c>
      <c r="I17" s="63">
        <v>4</v>
      </c>
      <c r="J17" s="63">
        <v>4</v>
      </c>
      <c r="K17" s="64">
        <f t="shared" si="1"/>
        <v>36</v>
      </c>
      <c r="L17" s="63">
        <f t="shared" si="2"/>
        <v>18</v>
      </c>
      <c r="M17" s="63"/>
      <c r="N17" s="63"/>
      <c r="O17" s="63"/>
      <c r="P17" s="63"/>
      <c r="Q17" s="63"/>
      <c r="R17" s="52"/>
    </row>
    <row r="18" spans="1:18" x14ac:dyDescent="0.3">
      <c r="A18" s="52">
        <v>8</v>
      </c>
      <c r="B18" s="61"/>
      <c r="C18" s="31" t="s">
        <v>153</v>
      </c>
      <c r="D18" s="32">
        <v>721125405010</v>
      </c>
      <c r="E18" s="62">
        <v>18</v>
      </c>
      <c r="F18" s="63">
        <v>12</v>
      </c>
      <c r="G18" s="64">
        <f t="shared" si="0"/>
        <v>30</v>
      </c>
      <c r="H18" s="63">
        <v>5</v>
      </c>
      <c r="I18" s="63">
        <v>5</v>
      </c>
      <c r="J18" s="63">
        <v>5</v>
      </c>
      <c r="K18" s="64">
        <f t="shared" si="1"/>
        <v>45</v>
      </c>
      <c r="L18" s="63">
        <f t="shared" si="2"/>
        <v>22</v>
      </c>
      <c r="M18" s="63"/>
      <c r="N18" s="63"/>
      <c r="O18" s="63"/>
      <c r="P18" s="63"/>
      <c r="Q18" s="63"/>
      <c r="R18" s="52"/>
    </row>
    <row r="19" spans="1:18" x14ac:dyDescent="0.3">
      <c r="A19" s="52">
        <v>9</v>
      </c>
      <c r="B19" s="61"/>
      <c r="C19" s="31" t="s">
        <v>154</v>
      </c>
      <c r="D19" s="32">
        <v>721125405011</v>
      </c>
      <c r="E19" s="62">
        <v>16</v>
      </c>
      <c r="F19" s="63">
        <v>11</v>
      </c>
      <c r="G19" s="64">
        <v>27</v>
      </c>
      <c r="H19" s="63">
        <v>4</v>
      </c>
      <c r="I19" s="63">
        <v>5</v>
      </c>
      <c r="J19" s="63">
        <v>4</v>
      </c>
      <c r="K19" s="64">
        <f t="shared" si="1"/>
        <v>40</v>
      </c>
      <c r="L19" s="63">
        <f t="shared" si="2"/>
        <v>20</v>
      </c>
      <c r="M19" s="63"/>
      <c r="N19" s="63"/>
      <c r="O19" s="63"/>
      <c r="P19" s="63"/>
      <c r="Q19" s="63"/>
      <c r="R19" s="52"/>
    </row>
    <row r="20" spans="1:18" x14ac:dyDescent="0.3">
      <c r="A20" s="52">
        <v>10</v>
      </c>
      <c r="B20" s="61"/>
      <c r="C20" s="31" t="s">
        <v>155</v>
      </c>
      <c r="D20" s="32">
        <v>721125405012</v>
      </c>
      <c r="E20" s="62">
        <v>17</v>
      </c>
      <c r="F20" s="63">
        <v>13</v>
      </c>
      <c r="G20" s="64">
        <f t="shared" si="0"/>
        <v>30</v>
      </c>
      <c r="H20" s="63">
        <v>5</v>
      </c>
      <c r="I20" s="63">
        <v>4</v>
      </c>
      <c r="J20" s="63">
        <v>4</v>
      </c>
      <c r="K20" s="64">
        <f t="shared" si="1"/>
        <v>43</v>
      </c>
      <c r="L20" s="63">
        <f t="shared" si="2"/>
        <v>21</v>
      </c>
      <c r="M20" s="63"/>
      <c r="N20" s="63"/>
      <c r="O20" s="63"/>
      <c r="P20" s="63"/>
      <c r="Q20" s="63"/>
      <c r="R20" s="52"/>
    </row>
    <row r="21" spans="1:18" x14ac:dyDescent="0.3">
      <c r="A21" s="52">
        <v>11</v>
      </c>
      <c r="B21" s="61"/>
      <c r="C21" s="31" t="s">
        <v>156</v>
      </c>
      <c r="D21" s="32">
        <v>721125405013</v>
      </c>
      <c r="E21" s="62">
        <v>16</v>
      </c>
      <c r="F21" s="63">
        <v>11</v>
      </c>
      <c r="G21" s="64">
        <f t="shared" si="0"/>
        <v>27</v>
      </c>
      <c r="H21" s="63">
        <v>5</v>
      </c>
      <c r="I21" s="63">
        <v>4</v>
      </c>
      <c r="J21" s="63">
        <v>4</v>
      </c>
      <c r="K21" s="64">
        <f t="shared" si="1"/>
        <v>40</v>
      </c>
      <c r="L21" s="63">
        <f t="shared" si="2"/>
        <v>20</v>
      </c>
      <c r="M21" s="63"/>
      <c r="N21" s="63"/>
      <c r="O21" s="63"/>
      <c r="P21" s="63"/>
      <c r="Q21" s="63"/>
      <c r="R21" s="52"/>
    </row>
    <row r="22" spans="1:18" x14ac:dyDescent="0.3">
      <c r="A22" s="52">
        <v>12</v>
      </c>
      <c r="B22" s="61"/>
      <c r="C22" s="31" t="s">
        <v>157</v>
      </c>
      <c r="D22" s="32">
        <v>721125405014</v>
      </c>
      <c r="E22" s="62">
        <v>16</v>
      </c>
      <c r="F22" s="63">
        <v>11</v>
      </c>
      <c r="G22" s="64">
        <f t="shared" si="0"/>
        <v>27</v>
      </c>
      <c r="H22" s="63">
        <v>5</v>
      </c>
      <c r="I22" s="63">
        <v>5</v>
      </c>
      <c r="J22" s="63">
        <v>4</v>
      </c>
      <c r="K22" s="64">
        <f t="shared" si="1"/>
        <v>41</v>
      </c>
      <c r="L22" s="63">
        <f t="shared" si="2"/>
        <v>20</v>
      </c>
      <c r="M22" s="63"/>
      <c r="N22" s="63"/>
      <c r="O22" s="63"/>
      <c r="P22" s="63"/>
      <c r="Q22" s="63"/>
      <c r="R22" s="52"/>
    </row>
    <row r="23" spans="1:18" x14ac:dyDescent="0.3">
      <c r="A23" s="52">
        <v>13</v>
      </c>
      <c r="B23" s="61"/>
      <c r="C23" s="31" t="s">
        <v>158</v>
      </c>
      <c r="D23" s="32">
        <v>721125405015</v>
      </c>
      <c r="E23" s="62">
        <v>17</v>
      </c>
      <c r="F23" s="63">
        <v>13</v>
      </c>
      <c r="G23" s="64">
        <f t="shared" si="0"/>
        <v>30</v>
      </c>
      <c r="H23" s="63">
        <v>4</v>
      </c>
      <c r="I23" s="63">
        <v>4</v>
      </c>
      <c r="J23" s="63">
        <v>4</v>
      </c>
      <c r="K23" s="64">
        <f t="shared" si="1"/>
        <v>42</v>
      </c>
      <c r="L23" s="63">
        <f t="shared" si="2"/>
        <v>21</v>
      </c>
      <c r="M23" s="63"/>
      <c r="N23" s="63"/>
      <c r="O23" s="63"/>
      <c r="P23" s="63"/>
      <c r="Q23" s="63"/>
      <c r="R23" s="52"/>
    </row>
    <row r="24" spans="1:18" x14ac:dyDescent="0.3">
      <c r="A24" s="52">
        <v>14</v>
      </c>
      <c r="B24" s="61"/>
      <c r="C24" s="31" t="s">
        <v>159</v>
      </c>
      <c r="D24" s="32">
        <v>721125405017</v>
      </c>
      <c r="E24" s="62">
        <v>16</v>
      </c>
      <c r="F24" s="63">
        <v>11</v>
      </c>
      <c r="G24" s="64">
        <f t="shared" si="0"/>
        <v>27</v>
      </c>
      <c r="H24" s="63">
        <v>4</v>
      </c>
      <c r="I24" s="63">
        <v>4</v>
      </c>
      <c r="J24" s="63">
        <v>4</v>
      </c>
      <c r="K24" s="64">
        <f t="shared" si="1"/>
        <v>39</v>
      </c>
      <c r="L24" s="63">
        <f t="shared" si="2"/>
        <v>19</v>
      </c>
      <c r="M24" s="63"/>
      <c r="N24" s="63"/>
      <c r="O24" s="63"/>
      <c r="P24" s="63"/>
      <c r="Q24" s="63"/>
      <c r="R24" s="52"/>
    </row>
    <row r="25" spans="1:18" x14ac:dyDescent="0.3">
      <c r="A25" s="52">
        <v>15</v>
      </c>
      <c r="B25" s="61"/>
      <c r="C25" s="31" t="s">
        <v>160</v>
      </c>
      <c r="D25" s="32">
        <v>721125405018</v>
      </c>
      <c r="E25" s="62">
        <v>15</v>
      </c>
      <c r="F25" s="63">
        <v>7</v>
      </c>
      <c r="G25" s="64">
        <f t="shared" si="0"/>
        <v>22</v>
      </c>
      <c r="H25" s="63">
        <v>5</v>
      </c>
      <c r="I25" s="63">
        <v>5</v>
      </c>
      <c r="J25" s="63">
        <v>4</v>
      </c>
      <c r="K25" s="64">
        <f t="shared" si="1"/>
        <v>36</v>
      </c>
      <c r="L25" s="63">
        <f t="shared" si="2"/>
        <v>18</v>
      </c>
      <c r="M25" s="63"/>
      <c r="N25" s="63"/>
      <c r="O25" s="63"/>
      <c r="P25" s="63"/>
      <c r="Q25" s="63"/>
      <c r="R25" s="52"/>
    </row>
    <row r="26" spans="1:18" x14ac:dyDescent="0.3">
      <c r="A26" s="52">
        <v>16</v>
      </c>
      <c r="B26" s="61"/>
      <c r="C26" s="31" t="s">
        <v>161</v>
      </c>
      <c r="D26" s="32">
        <v>721125405019</v>
      </c>
      <c r="E26" s="62">
        <v>14</v>
      </c>
      <c r="F26" s="63">
        <v>0</v>
      </c>
      <c r="G26" s="64">
        <f t="shared" si="0"/>
        <v>14</v>
      </c>
      <c r="H26" s="63">
        <v>3</v>
      </c>
      <c r="I26" s="63">
        <v>4</v>
      </c>
      <c r="J26" s="63">
        <v>4</v>
      </c>
      <c r="K26" s="64">
        <f t="shared" si="1"/>
        <v>25</v>
      </c>
      <c r="L26" s="63">
        <f t="shared" si="2"/>
        <v>12</v>
      </c>
      <c r="M26" s="63"/>
      <c r="N26" s="63"/>
      <c r="O26" s="63"/>
      <c r="P26" s="63"/>
      <c r="Q26" s="63"/>
      <c r="R26" s="52"/>
    </row>
    <row r="27" spans="1:18" x14ac:dyDescent="0.3">
      <c r="A27" s="52">
        <v>17</v>
      </c>
      <c r="B27" s="61"/>
      <c r="C27" s="31" t="s">
        <v>162</v>
      </c>
      <c r="D27" s="32">
        <v>721125405020</v>
      </c>
      <c r="E27" s="62">
        <v>16</v>
      </c>
      <c r="F27" s="63">
        <v>12</v>
      </c>
      <c r="G27" s="64">
        <f t="shared" si="0"/>
        <v>28</v>
      </c>
      <c r="H27" s="63">
        <v>5</v>
      </c>
      <c r="I27" s="63">
        <v>4</v>
      </c>
      <c r="J27" s="63">
        <v>4</v>
      </c>
      <c r="K27" s="64">
        <f t="shared" si="1"/>
        <v>41</v>
      </c>
      <c r="L27" s="63">
        <f t="shared" si="2"/>
        <v>20</v>
      </c>
      <c r="M27" s="63"/>
      <c r="N27" s="63"/>
      <c r="O27" s="63"/>
      <c r="P27" s="63"/>
      <c r="Q27" s="63"/>
      <c r="R27" s="52"/>
    </row>
    <row r="28" spans="1:18" x14ac:dyDescent="0.3">
      <c r="A28" s="52">
        <v>18</v>
      </c>
      <c r="B28" s="61"/>
      <c r="C28" s="31" t="s">
        <v>163</v>
      </c>
      <c r="D28" s="32">
        <v>721125405021</v>
      </c>
      <c r="E28" s="62">
        <v>17</v>
      </c>
      <c r="F28" s="63">
        <v>12</v>
      </c>
      <c r="G28" s="64">
        <f t="shared" si="0"/>
        <v>29</v>
      </c>
      <c r="H28" s="63">
        <v>5</v>
      </c>
      <c r="I28" s="63">
        <v>4</v>
      </c>
      <c r="J28" s="63">
        <v>4</v>
      </c>
      <c r="K28" s="64">
        <f t="shared" si="1"/>
        <v>42</v>
      </c>
      <c r="L28" s="63">
        <f t="shared" si="2"/>
        <v>21</v>
      </c>
      <c r="M28" s="63"/>
      <c r="N28" s="63"/>
      <c r="O28" s="63"/>
      <c r="P28" s="63"/>
      <c r="Q28" s="63"/>
      <c r="R28" s="52"/>
    </row>
    <row r="29" spans="1:18" x14ac:dyDescent="0.3">
      <c r="A29" s="52">
        <v>19</v>
      </c>
      <c r="B29" s="61"/>
      <c r="C29" s="31" t="s">
        <v>164</v>
      </c>
      <c r="D29" s="32">
        <v>721125405022</v>
      </c>
      <c r="E29" s="62">
        <v>15</v>
      </c>
      <c r="F29" s="63">
        <v>0</v>
      </c>
      <c r="G29" s="64">
        <f t="shared" si="0"/>
        <v>15</v>
      </c>
      <c r="H29" s="63">
        <v>4</v>
      </c>
      <c r="I29" s="63">
        <v>4</v>
      </c>
      <c r="J29" s="63">
        <v>4</v>
      </c>
      <c r="K29" s="64">
        <f t="shared" si="1"/>
        <v>27</v>
      </c>
      <c r="L29" s="63">
        <f t="shared" si="2"/>
        <v>13</v>
      </c>
      <c r="M29" s="63"/>
      <c r="N29" s="63"/>
      <c r="O29" s="63"/>
      <c r="P29" s="63"/>
      <c r="Q29" s="63"/>
      <c r="R29" s="52"/>
    </row>
    <row r="30" spans="1:18" x14ac:dyDescent="0.3">
      <c r="A30" s="52">
        <v>20</v>
      </c>
      <c r="B30" s="61"/>
      <c r="C30" s="31" t="s">
        <v>165</v>
      </c>
      <c r="D30" s="32">
        <v>721125405023</v>
      </c>
      <c r="E30" s="62">
        <v>15</v>
      </c>
      <c r="F30" s="63">
        <v>11</v>
      </c>
      <c r="G30" s="64">
        <f t="shared" si="0"/>
        <v>26</v>
      </c>
      <c r="H30" s="63">
        <v>5</v>
      </c>
      <c r="I30" s="63">
        <v>4</v>
      </c>
      <c r="J30" s="63">
        <v>4</v>
      </c>
      <c r="K30" s="64">
        <f t="shared" si="1"/>
        <v>39</v>
      </c>
      <c r="L30" s="63">
        <f t="shared" si="2"/>
        <v>19</v>
      </c>
      <c r="M30" s="63"/>
      <c r="N30" s="63"/>
      <c r="O30" s="63"/>
      <c r="P30" s="63"/>
      <c r="Q30" s="63"/>
      <c r="R30" s="52"/>
    </row>
    <row r="31" spans="1:18" x14ac:dyDescent="0.3">
      <c r="A31" s="52">
        <v>21</v>
      </c>
      <c r="B31" s="61"/>
      <c r="C31" s="31" t="s">
        <v>166</v>
      </c>
      <c r="D31" s="32">
        <v>721125405024</v>
      </c>
      <c r="E31" s="62">
        <v>17</v>
      </c>
      <c r="F31" s="63">
        <v>13</v>
      </c>
      <c r="G31" s="64">
        <f t="shared" si="0"/>
        <v>30</v>
      </c>
      <c r="H31" s="63">
        <v>4</v>
      </c>
      <c r="I31" s="63">
        <v>4</v>
      </c>
      <c r="J31" s="63">
        <v>4</v>
      </c>
      <c r="K31" s="64">
        <f t="shared" si="1"/>
        <v>42</v>
      </c>
      <c r="L31" s="63">
        <f t="shared" si="2"/>
        <v>21</v>
      </c>
      <c r="M31" s="63"/>
      <c r="N31" s="63"/>
      <c r="O31" s="63"/>
      <c r="P31" s="63"/>
      <c r="Q31" s="63"/>
      <c r="R31" s="52"/>
    </row>
    <row r="32" spans="1:18" x14ac:dyDescent="0.3">
      <c r="A32" s="52">
        <v>22</v>
      </c>
      <c r="B32" s="65"/>
      <c r="C32" s="31" t="s">
        <v>167</v>
      </c>
      <c r="D32" s="32">
        <v>721125405025</v>
      </c>
      <c r="E32" s="66">
        <v>17</v>
      </c>
      <c r="F32" s="67">
        <v>12</v>
      </c>
      <c r="G32" s="64">
        <f t="shared" si="0"/>
        <v>29</v>
      </c>
      <c r="H32" s="67">
        <v>5</v>
      </c>
      <c r="I32" s="67">
        <v>5</v>
      </c>
      <c r="J32" s="67">
        <v>5</v>
      </c>
      <c r="K32" s="64">
        <f t="shared" si="1"/>
        <v>44</v>
      </c>
      <c r="L32" s="63">
        <f t="shared" si="2"/>
        <v>22</v>
      </c>
      <c r="M32" s="67"/>
      <c r="N32" s="67"/>
      <c r="O32" s="67"/>
      <c r="P32" s="67"/>
      <c r="Q32" s="67"/>
      <c r="R32" s="68"/>
    </row>
    <row r="33" spans="1:18" x14ac:dyDescent="0.3">
      <c r="A33" s="52">
        <v>23</v>
      </c>
      <c r="B33" s="61"/>
      <c r="C33" s="31" t="s">
        <v>168</v>
      </c>
      <c r="D33" s="32">
        <v>721125405026</v>
      </c>
      <c r="E33" s="62">
        <v>16</v>
      </c>
      <c r="F33" s="63">
        <v>11</v>
      </c>
      <c r="G33" s="64">
        <f t="shared" si="0"/>
        <v>27</v>
      </c>
      <c r="H33" s="63">
        <v>5</v>
      </c>
      <c r="I33" s="63">
        <v>4</v>
      </c>
      <c r="J33" s="63">
        <v>4</v>
      </c>
      <c r="K33" s="64">
        <f t="shared" si="1"/>
        <v>40</v>
      </c>
      <c r="L33" s="63">
        <f t="shared" si="2"/>
        <v>20</v>
      </c>
      <c r="M33" s="63"/>
      <c r="N33" s="63"/>
      <c r="O33" s="63"/>
      <c r="P33" s="63"/>
      <c r="Q33" s="63"/>
      <c r="R33" s="52"/>
    </row>
    <row r="34" spans="1:18" x14ac:dyDescent="0.3">
      <c r="A34" s="52">
        <v>24</v>
      </c>
      <c r="B34" s="61"/>
      <c r="C34" s="31" t="s">
        <v>169</v>
      </c>
      <c r="D34" s="32">
        <v>721125405027</v>
      </c>
      <c r="E34" s="62">
        <v>15</v>
      </c>
      <c r="F34" s="63">
        <v>12</v>
      </c>
      <c r="G34" s="64">
        <f t="shared" si="0"/>
        <v>27</v>
      </c>
      <c r="H34" s="63">
        <v>4</v>
      </c>
      <c r="I34" s="63">
        <v>4</v>
      </c>
      <c r="J34" s="63">
        <v>4</v>
      </c>
      <c r="K34" s="64">
        <f t="shared" si="1"/>
        <v>39</v>
      </c>
      <c r="L34" s="63">
        <f t="shared" si="2"/>
        <v>19</v>
      </c>
      <c r="M34" s="63"/>
      <c r="N34" s="63"/>
      <c r="O34" s="63"/>
      <c r="P34" s="63"/>
      <c r="Q34" s="63"/>
      <c r="R34" s="52"/>
    </row>
    <row r="35" spans="1:18" x14ac:dyDescent="0.3">
      <c r="A35" s="52">
        <v>25</v>
      </c>
      <c r="B35" s="61"/>
      <c r="C35" s="31" t="s">
        <v>170</v>
      </c>
      <c r="D35" s="32">
        <v>721125405028</v>
      </c>
      <c r="E35" s="62">
        <v>16</v>
      </c>
      <c r="F35" s="63">
        <v>13</v>
      </c>
      <c r="G35" s="64">
        <f t="shared" si="0"/>
        <v>29</v>
      </c>
      <c r="H35" s="63">
        <v>5</v>
      </c>
      <c r="I35" s="63">
        <v>4</v>
      </c>
      <c r="J35" s="63">
        <v>4</v>
      </c>
      <c r="K35" s="64">
        <f t="shared" si="1"/>
        <v>42</v>
      </c>
      <c r="L35" s="63">
        <f t="shared" si="2"/>
        <v>21</v>
      </c>
      <c r="M35" s="63"/>
      <c r="N35" s="63"/>
      <c r="O35" s="63"/>
      <c r="P35" s="63"/>
      <c r="Q35" s="63"/>
      <c r="R35" s="52"/>
    </row>
    <row r="36" spans="1:18" x14ac:dyDescent="0.3">
      <c r="A36" s="52">
        <v>26</v>
      </c>
      <c r="B36" s="61"/>
      <c r="C36" s="31" t="s">
        <v>171</v>
      </c>
      <c r="D36" s="32">
        <v>721125405029</v>
      </c>
      <c r="E36" s="62">
        <v>13</v>
      </c>
      <c r="F36" s="63">
        <v>0</v>
      </c>
      <c r="G36" s="64">
        <f t="shared" si="0"/>
        <v>13</v>
      </c>
      <c r="H36" s="63">
        <v>5</v>
      </c>
      <c r="I36" s="63">
        <v>4</v>
      </c>
      <c r="J36" s="63">
        <v>4</v>
      </c>
      <c r="K36" s="64">
        <f t="shared" si="1"/>
        <v>26</v>
      </c>
      <c r="L36" s="63">
        <f t="shared" si="2"/>
        <v>13</v>
      </c>
      <c r="M36" s="63"/>
      <c r="N36" s="63"/>
      <c r="O36" s="63"/>
      <c r="P36" s="63"/>
      <c r="Q36" s="63"/>
      <c r="R36" s="52"/>
    </row>
    <row r="37" spans="1:18" x14ac:dyDescent="0.3">
      <c r="A37" s="52">
        <v>27</v>
      </c>
      <c r="B37" s="61"/>
      <c r="C37" s="31" t="s">
        <v>172</v>
      </c>
      <c r="D37" s="32">
        <v>721125405030</v>
      </c>
      <c r="E37" s="62">
        <v>16</v>
      </c>
      <c r="F37" s="63">
        <v>12</v>
      </c>
      <c r="G37" s="64">
        <f t="shared" si="0"/>
        <v>28</v>
      </c>
      <c r="H37" s="63">
        <v>4</v>
      </c>
      <c r="I37" s="63">
        <v>4</v>
      </c>
      <c r="J37" s="63">
        <v>4</v>
      </c>
      <c r="K37" s="64">
        <f t="shared" si="1"/>
        <v>40</v>
      </c>
      <c r="L37" s="63">
        <f t="shared" si="2"/>
        <v>20</v>
      </c>
      <c r="M37" s="63"/>
      <c r="N37" s="63"/>
      <c r="O37" s="63"/>
      <c r="P37" s="63"/>
      <c r="Q37" s="63"/>
      <c r="R37" s="52"/>
    </row>
    <row r="38" spans="1:18" x14ac:dyDescent="0.3">
      <c r="A38" s="52">
        <v>28</v>
      </c>
      <c r="B38" s="61"/>
      <c r="C38" s="31" t="s">
        <v>173</v>
      </c>
      <c r="D38" s="32">
        <v>721125405031</v>
      </c>
      <c r="E38" s="62">
        <v>15</v>
      </c>
      <c r="F38" s="63">
        <v>12</v>
      </c>
      <c r="G38" s="64">
        <f t="shared" si="0"/>
        <v>27</v>
      </c>
      <c r="H38" s="63">
        <v>3</v>
      </c>
      <c r="I38" s="63">
        <v>4</v>
      </c>
      <c r="J38" s="63">
        <v>4</v>
      </c>
      <c r="K38" s="64">
        <f t="shared" si="1"/>
        <v>38</v>
      </c>
      <c r="L38" s="63">
        <f t="shared" si="2"/>
        <v>19</v>
      </c>
      <c r="M38" s="63"/>
      <c r="N38" s="63"/>
      <c r="O38" s="63"/>
      <c r="P38" s="63"/>
      <c r="Q38" s="63"/>
      <c r="R38" s="52"/>
    </row>
    <row r="39" spans="1:18" x14ac:dyDescent="0.3">
      <c r="A39" s="52">
        <v>29</v>
      </c>
      <c r="B39" s="61"/>
      <c r="C39" s="31" t="s">
        <v>174</v>
      </c>
      <c r="D39" s="32">
        <v>721125405032</v>
      </c>
      <c r="E39" s="62">
        <v>17</v>
      </c>
      <c r="F39" s="63">
        <v>13</v>
      </c>
      <c r="G39" s="64">
        <f t="shared" si="0"/>
        <v>30</v>
      </c>
      <c r="H39" s="63">
        <v>4</v>
      </c>
      <c r="I39" s="63">
        <v>5</v>
      </c>
      <c r="J39" s="63">
        <v>5</v>
      </c>
      <c r="K39" s="64">
        <f t="shared" si="1"/>
        <v>44</v>
      </c>
      <c r="L39" s="63">
        <f t="shared" si="2"/>
        <v>22</v>
      </c>
      <c r="M39" s="63"/>
      <c r="N39" s="63"/>
      <c r="O39" s="63"/>
      <c r="P39" s="63"/>
      <c r="Q39" s="63"/>
      <c r="R39" s="52"/>
    </row>
    <row r="40" spans="1:18" x14ac:dyDescent="0.3">
      <c r="A40" s="52">
        <v>30</v>
      </c>
      <c r="B40" s="61"/>
      <c r="C40" s="31" t="s">
        <v>175</v>
      </c>
      <c r="D40" s="32">
        <v>721125405033</v>
      </c>
      <c r="E40" s="62">
        <v>16</v>
      </c>
      <c r="F40" s="63">
        <v>14</v>
      </c>
      <c r="G40" s="64">
        <f t="shared" si="0"/>
        <v>30</v>
      </c>
      <c r="H40" s="63">
        <v>4</v>
      </c>
      <c r="I40" s="63">
        <v>4</v>
      </c>
      <c r="J40" s="63">
        <v>4</v>
      </c>
      <c r="K40" s="64">
        <f t="shared" si="1"/>
        <v>42</v>
      </c>
      <c r="L40" s="63">
        <f t="shared" si="2"/>
        <v>21</v>
      </c>
      <c r="M40" s="63"/>
      <c r="N40" s="63"/>
      <c r="O40" s="63"/>
      <c r="P40" s="63"/>
      <c r="Q40" s="63"/>
      <c r="R40" s="52"/>
    </row>
    <row r="41" spans="1:18" x14ac:dyDescent="0.3">
      <c r="A41" s="52">
        <v>31</v>
      </c>
      <c r="B41" s="61"/>
      <c r="C41" s="31" t="s">
        <v>176</v>
      </c>
      <c r="D41" s="32">
        <v>721125405034</v>
      </c>
      <c r="E41" s="62">
        <v>15</v>
      </c>
      <c r="F41" s="63">
        <v>10</v>
      </c>
      <c r="G41" s="64">
        <f t="shared" si="0"/>
        <v>25</v>
      </c>
      <c r="H41" s="63">
        <v>4</v>
      </c>
      <c r="I41" s="63">
        <v>4</v>
      </c>
      <c r="J41" s="63">
        <v>4</v>
      </c>
      <c r="K41" s="64">
        <f t="shared" si="1"/>
        <v>37</v>
      </c>
      <c r="L41" s="63">
        <f t="shared" si="2"/>
        <v>18</v>
      </c>
      <c r="M41" s="63"/>
      <c r="N41" s="63"/>
      <c r="O41" s="63"/>
      <c r="P41" s="63"/>
      <c r="Q41" s="63"/>
      <c r="R41" s="52"/>
    </row>
    <row r="42" spans="1:18" x14ac:dyDescent="0.3">
      <c r="A42" s="52">
        <v>32</v>
      </c>
      <c r="B42" s="61"/>
      <c r="C42" s="31" t="s">
        <v>177</v>
      </c>
      <c r="D42" s="32">
        <v>721125405035</v>
      </c>
      <c r="E42" s="62">
        <v>17</v>
      </c>
      <c r="F42" s="63">
        <v>11</v>
      </c>
      <c r="G42" s="64">
        <f t="shared" si="0"/>
        <v>28</v>
      </c>
      <c r="H42" s="63">
        <v>5</v>
      </c>
      <c r="I42" s="63">
        <v>5</v>
      </c>
      <c r="J42" s="63">
        <v>5</v>
      </c>
      <c r="K42" s="64">
        <f t="shared" si="1"/>
        <v>43</v>
      </c>
      <c r="L42" s="63">
        <f t="shared" si="2"/>
        <v>21</v>
      </c>
      <c r="M42" s="63"/>
      <c r="N42" s="63"/>
      <c r="O42" s="63"/>
      <c r="P42" s="63"/>
      <c r="Q42" s="63"/>
      <c r="R42" s="52"/>
    </row>
    <row r="43" spans="1:18" x14ac:dyDescent="0.3">
      <c r="A43" s="52">
        <v>33</v>
      </c>
      <c r="B43" s="61"/>
      <c r="C43" s="31" t="s">
        <v>178</v>
      </c>
      <c r="D43" s="32">
        <v>721125405036</v>
      </c>
      <c r="E43" s="62">
        <v>16</v>
      </c>
      <c r="F43" s="63">
        <v>12</v>
      </c>
      <c r="G43" s="64">
        <f t="shared" si="0"/>
        <v>28</v>
      </c>
      <c r="H43" s="63">
        <v>4</v>
      </c>
      <c r="I43" s="63">
        <v>4</v>
      </c>
      <c r="J43" s="63">
        <v>4</v>
      </c>
      <c r="K43" s="64">
        <f t="shared" si="1"/>
        <v>40</v>
      </c>
      <c r="L43" s="63">
        <f t="shared" si="2"/>
        <v>20</v>
      </c>
      <c r="M43" s="63"/>
      <c r="N43" s="63"/>
      <c r="O43" s="63"/>
      <c r="P43" s="63"/>
      <c r="Q43" s="63"/>
      <c r="R43" s="52"/>
    </row>
    <row r="44" spans="1:18" x14ac:dyDescent="0.3">
      <c r="A44" s="52">
        <v>34</v>
      </c>
      <c r="B44" s="61"/>
      <c r="C44" s="31" t="s">
        <v>179</v>
      </c>
      <c r="D44" s="32">
        <v>721125405037</v>
      </c>
      <c r="E44" s="62">
        <v>12</v>
      </c>
      <c r="F44" s="63">
        <v>0</v>
      </c>
      <c r="G44" s="64">
        <f t="shared" si="0"/>
        <v>12</v>
      </c>
      <c r="H44" s="63">
        <v>3</v>
      </c>
      <c r="I44" s="63">
        <v>3</v>
      </c>
      <c r="J44" s="63">
        <v>4</v>
      </c>
      <c r="K44" s="64">
        <f t="shared" si="1"/>
        <v>22</v>
      </c>
      <c r="L44" s="63">
        <f t="shared" si="2"/>
        <v>11</v>
      </c>
      <c r="M44" s="63"/>
      <c r="N44" s="63"/>
      <c r="O44" s="63"/>
      <c r="P44" s="63"/>
      <c r="Q44" s="63"/>
      <c r="R44" s="52"/>
    </row>
    <row r="45" spans="1:18" x14ac:dyDescent="0.3">
      <c r="A45" s="52">
        <v>35</v>
      </c>
      <c r="B45" s="61"/>
      <c r="C45" s="31" t="s">
        <v>180</v>
      </c>
      <c r="D45" s="32">
        <v>721125405038</v>
      </c>
      <c r="E45" s="62">
        <v>16</v>
      </c>
      <c r="F45" s="63">
        <v>12</v>
      </c>
      <c r="G45" s="64">
        <f t="shared" si="0"/>
        <v>28</v>
      </c>
      <c r="H45" s="63">
        <v>4</v>
      </c>
      <c r="I45" s="63">
        <v>4</v>
      </c>
      <c r="J45" s="63">
        <v>4</v>
      </c>
      <c r="K45" s="64">
        <f t="shared" si="1"/>
        <v>40</v>
      </c>
      <c r="L45" s="63">
        <f t="shared" si="2"/>
        <v>20</v>
      </c>
      <c r="M45" s="63"/>
      <c r="N45" s="63"/>
      <c r="O45" s="63"/>
      <c r="P45" s="63"/>
      <c r="Q45" s="63"/>
      <c r="R45" s="52"/>
    </row>
    <row r="46" spans="1:18" x14ac:dyDescent="0.3">
      <c r="A46" s="52">
        <v>36</v>
      </c>
      <c r="B46" s="61"/>
      <c r="C46" s="31" t="s">
        <v>181</v>
      </c>
      <c r="D46" s="32">
        <v>721125405039</v>
      </c>
      <c r="E46" s="62">
        <v>16</v>
      </c>
      <c r="F46" s="63">
        <v>11</v>
      </c>
      <c r="G46" s="64">
        <f t="shared" si="0"/>
        <v>27</v>
      </c>
      <c r="H46" s="63">
        <v>4</v>
      </c>
      <c r="I46" s="63">
        <v>5</v>
      </c>
      <c r="J46" s="63">
        <v>4</v>
      </c>
      <c r="K46" s="64">
        <f t="shared" si="1"/>
        <v>40</v>
      </c>
      <c r="L46" s="63">
        <f t="shared" si="2"/>
        <v>20</v>
      </c>
      <c r="M46" s="63"/>
      <c r="N46" s="63"/>
      <c r="O46" s="63"/>
      <c r="P46" s="63"/>
      <c r="Q46" s="63"/>
      <c r="R46" s="52"/>
    </row>
    <row r="47" spans="1:18" x14ac:dyDescent="0.3">
      <c r="A47" s="52">
        <v>37</v>
      </c>
      <c r="B47" s="61"/>
      <c r="C47" s="31" t="s">
        <v>182</v>
      </c>
      <c r="D47" s="32">
        <v>721125405040</v>
      </c>
      <c r="E47" s="62">
        <v>15</v>
      </c>
      <c r="F47" s="63">
        <v>12</v>
      </c>
      <c r="G47" s="64">
        <f t="shared" si="0"/>
        <v>27</v>
      </c>
      <c r="H47" s="63">
        <v>5</v>
      </c>
      <c r="I47" s="63">
        <v>5</v>
      </c>
      <c r="J47" s="63">
        <v>4</v>
      </c>
      <c r="K47" s="64">
        <f t="shared" si="1"/>
        <v>41</v>
      </c>
      <c r="L47" s="63">
        <f t="shared" si="2"/>
        <v>20</v>
      </c>
      <c r="M47" s="63"/>
      <c r="N47" s="63"/>
      <c r="O47" s="63"/>
      <c r="P47" s="63"/>
      <c r="Q47" s="63"/>
      <c r="R47" s="52"/>
    </row>
    <row r="48" spans="1:18" x14ac:dyDescent="0.3">
      <c r="A48" s="52">
        <v>38</v>
      </c>
      <c r="B48" s="61"/>
      <c r="C48" s="31" t="s">
        <v>183</v>
      </c>
      <c r="D48" s="32">
        <v>721125405041</v>
      </c>
      <c r="E48" s="62">
        <v>18</v>
      </c>
      <c r="F48" s="63">
        <v>12</v>
      </c>
      <c r="G48" s="64">
        <f t="shared" si="0"/>
        <v>30</v>
      </c>
      <c r="H48" s="63">
        <v>5</v>
      </c>
      <c r="I48" s="63">
        <v>5</v>
      </c>
      <c r="J48" s="63">
        <v>5</v>
      </c>
      <c r="K48" s="64">
        <f t="shared" si="1"/>
        <v>45</v>
      </c>
      <c r="L48" s="63">
        <f t="shared" si="2"/>
        <v>22</v>
      </c>
      <c r="M48" s="63"/>
      <c r="N48" s="63"/>
      <c r="O48" s="63"/>
      <c r="P48" s="63"/>
      <c r="Q48" s="63"/>
      <c r="R48" s="52"/>
    </row>
    <row r="49" spans="1:18" x14ac:dyDescent="0.3">
      <c r="A49" s="52">
        <v>39</v>
      </c>
      <c r="B49" s="61"/>
      <c r="C49" s="31" t="s">
        <v>184</v>
      </c>
      <c r="D49" s="32">
        <v>721125405042</v>
      </c>
      <c r="E49" s="62">
        <v>16</v>
      </c>
      <c r="F49" s="63">
        <v>12</v>
      </c>
      <c r="G49" s="64">
        <f t="shared" si="0"/>
        <v>28</v>
      </c>
      <c r="H49" s="63">
        <v>4</v>
      </c>
      <c r="I49" s="63">
        <v>4</v>
      </c>
      <c r="J49" s="63">
        <v>4</v>
      </c>
      <c r="K49" s="64">
        <f t="shared" si="1"/>
        <v>40</v>
      </c>
      <c r="L49" s="63">
        <f t="shared" si="2"/>
        <v>20</v>
      </c>
      <c r="M49" s="63"/>
      <c r="N49" s="63"/>
      <c r="O49" s="63"/>
      <c r="P49" s="63"/>
      <c r="Q49" s="63"/>
      <c r="R49" s="52"/>
    </row>
    <row r="50" spans="1:18" x14ac:dyDescent="0.3">
      <c r="A50" s="52">
        <v>40</v>
      </c>
      <c r="B50" s="61"/>
      <c r="C50" s="31" t="s">
        <v>185</v>
      </c>
      <c r="D50" s="32">
        <v>721125405043</v>
      </c>
      <c r="E50" s="62">
        <v>16</v>
      </c>
      <c r="F50" s="63">
        <v>12</v>
      </c>
      <c r="G50" s="64">
        <f t="shared" si="0"/>
        <v>28</v>
      </c>
      <c r="H50" s="63">
        <v>4</v>
      </c>
      <c r="I50" s="63">
        <v>4</v>
      </c>
      <c r="J50" s="63">
        <v>4</v>
      </c>
      <c r="K50" s="64">
        <f t="shared" si="1"/>
        <v>40</v>
      </c>
      <c r="L50" s="63">
        <f t="shared" si="2"/>
        <v>20</v>
      </c>
      <c r="M50" s="63"/>
      <c r="N50" s="63"/>
      <c r="O50" s="63"/>
      <c r="P50" s="63"/>
      <c r="Q50" s="63"/>
      <c r="R50" s="52"/>
    </row>
    <row r="51" spans="1:18" x14ac:dyDescent="0.3">
      <c r="A51" s="52">
        <v>41</v>
      </c>
      <c r="B51" s="61"/>
      <c r="C51" s="31" t="s">
        <v>186</v>
      </c>
      <c r="D51" s="32">
        <v>721125405044</v>
      </c>
      <c r="E51" s="62">
        <v>18</v>
      </c>
      <c r="F51" s="63">
        <v>13</v>
      </c>
      <c r="G51" s="64">
        <f t="shared" si="0"/>
        <v>31</v>
      </c>
      <c r="H51" s="63">
        <v>5</v>
      </c>
      <c r="I51" s="63">
        <v>4</v>
      </c>
      <c r="J51" s="63">
        <v>5</v>
      </c>
      <c r="K51" s="64">
        <f t="shared" si="1"/>
        <v>45</v>
      </c>
      <c r="L51" s="63">
        <f t="shared" si="2"/>
        <v>22</v>
      </c>
      <c r="M51" s="63"/>
      <c r="N51" s="63"/>
      <c r="O51" s="63"/>
      <c r="P51" s="63"/>
      <c r="Q51" s="63"/>
      <c r="R51" s="52"/>
    </row>
    <row r="52" spans="1:18" x14ac:dyDescent="0.3">
      <c r="A52" s="52">
        <v>42</v>
      </c>
      <c r="B52" s="61"/>
      <c r="C52" s="31" t="s">
        <v>187</v>
      </c>
      <c r="D52" s="32">
        <v>721125405045</v>
      </c>
      <c r="E52" s="62">
        <v>14</v>
      </c>
      <c r="F52" s="63">
        <v>11</v>
      </c>
      <c r="G52" s="64">
        <f t="shared" si="0"/>
        <v>25</v>
      </c>
      <c r="H52" s="63">
        <v>3</v>
      </c>
      <c r="I52" s="63">
        <v>3</v>
      </c>
      <c r="J52" s="63">
        <v>3</v>
      </c>
      <c r="K52" s="64">
        <f t="shared" si="1"/>
        <v>34</v>
      </c>
      <c r="L52" s="63">
        <f t="shared" si="2"/>
        <v>17</v>
      </c>
      <c r="M52" s="63"/>
      <c r="N52" s="63"/>
      <c r="O52" s="63"/>
      <c r="P52" s="63"/>
      <c r="Q52" s="63"/>
      <c r="R52" s="52"/>
    </row>
    <row r="53" spans="1:18" x14ac:dyDescent="0.3">
      <c r="A53" s="52">
        <v>43</v>
      </c>
      <c r="B53" s="52"/>
      <c r="C53" s="52" t="s">
        <v>247</v>
      </c>
      <c r="D53" s="35">
        <v>720126205018</v>
      </c>
      <c r="E53" s="69">
        <v>15</v>
      </c>
      <c r="F53" s="69">
        <v>12</v>
      </c>
      <c r="G53" s="69">
        <f t="shared" si="0"/>
        <v>27</v>
      </c>
      <c r="H53" s="69">
        <v>4</v>
      </c>
      <c r="I53" s="69">
        <v>5</v>
      </c>
      <c r="J53" s="69">
        <v>4</v>
      </c>
      <c r="K53" s="69">
        <f t="shared" si="1"/>
        <v>40</v>
      </c>
      <c r="L53" s="69">
        <f t="shared" si="2"/>
        <v>20</v>
      </c>
      <c r="M53" s="69"/>
      <c r="N53" s="69"/>
      <c r="O53" s="69"/>
      <c r="P53" s="69"/>
      <c r="Q53" s="69"/>
      <c r="R53" s="69"/>
    </row>
    <row r="54" spans="1:18" x14ac:dyDescent="0.3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</row>
    <row r="55" spans="1:18" x14ac:dyDescent="0.3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</row>
    <row r="56" spans="1:18" x14ac:dyDescent="0.3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</row>
  </sheetData>
  <mergeCells count="29">
    <mergeCell ref="E6:G6"/>
    <mergeCell ref="J6:K6"/>
    <mergeCell ref="L6:M6"/>
    <mergeCell ref="Q6:R6"/>
    <mergeCell ref="A5:C5"/>
    <mergeCell ref="D5:G5"/>
    <mergeCell ref="I5:K5"/>
    <mergeCell ref="N5:O5"/>
    <mergeCell ref="P5:R5"/>
    <mergeCell ref="A7:A10"/>
    <mergeCell ref="B7:B10"/>
    <mergeCell ref="C7:C10"/>
    <mergeCell ref="D7:D10"/>
    <mergeCell ref="E7:L7"/>
    <mergeCell ref="R7:R10"/>
    <mergeCell ref="E9:E10"/>
    <mergeCell ref="F9:F10"/>
    <mergeCell ref="K9:K10"/>
    <mergeCell ref="L9:L10"/>
    <mergeCell ref="M9:M10"/>
    <mergeCell ref="M7:M8"/>
    <mergeCell ref="N9:N10"/>
    <mergeCell ref="O9:O10"/>
    <mergeCell ref="P9:P10"/>
    <mergeCell ref="Q9:Q10"/>
    <mergeCell ref="N7:N8"/>
    <mergeCell ref="O7:O8"/>
    <mergeCell ref="P7:P8"/>
    <mergeCell ref="Q7:Q8"/>
  </mergeCells>
  <pageMargins left="1.299212598425197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opLeftCell="A41" workbookViewId="0">
      <selection activeCell="C51" sqref="C51"/>
    </sheetView>
  </sheetViews>
  <sheetFormatPr defaultRowHeight="14.4" x14ac:dyDescent="0.3"/>
  <cols>
    <col min="1" max="1" width="4.21875" customWidth="1"/>
    <col min="3" max="3" width="23.21875" customWidth="1"/>
    <col min="4" max="4" width="10.6640625" customWidth="1"/>
    <col min="5" max="5" width="4.6640625" customWidth="1"/>
    <col min="6" max="6" width="5.109375" customWidth="1"/>
    <col min="7" max="7" width="6.33203125" customWidth="1"/>
    <col min="8" max="8" width="5.21875" customWidth="1"/>
    <col min="9" max="9" width="4.5546875" customWidth="1"/>
    <col min="10" max="10" width="4.88671875" customWidth="1"/>
    <col min="11" max="11" width="4.5546875" customWidth="1"/>
    <col min="12" max="12" width="5.21875" customWidth="1"/>
    <col min="13" max="15" width="4.77734375" customWidth="1"/>
    <col min="16" max="16" width="5.109375" customWidth="1"/>
    <col min="17" max="17" width="4.77734375" customWidth="1"/>
    <col min="18" max="18" width="4.6640625" customWidth="1"/>
  </cols>
  <sheetData>
    <row r="1" spans="1:18" x14ac:dyDescent="0.3">
      <c r="A1" s="1"/>
      <c r="B1" s="2"/>
      <c r="C1" s="2"/>
      <c r="D1" s="2"/>
      <c r="E1" s="2"/>
      <c r="F1" s="2"/>
      <c r="G1" s="2"/>
      <c r="H1" s="1"/>
      <c r="I1" s="2" t="s">
        <v>0</v>
      </c>
      <c r="J1" s="2"/>
      <c r="K1" s="2"/>
      <c r="L1" s="1"/>
      <c r="M1" s="1"/>
      <c r="N1" s="1"/>
      <c r="O1" s="1"/>
      <c r="P1" s="1"/>
      <c r="Q1" s="1"/>
      <c r="R1" s="1"/>
    </row>
    <row r="2" spans="1:18" x14ac:dyDescent="0.3">
      <c r="A2" s="2"/>
      <c r="B2" s="2"/>
      <c r="C2" s="1"/>
      <c r="D2" s="2"/>
      <c r="E2" s="2"/>
      <c r="F2" s="2"/>
      <c r="G2" s="2"/>
      <c r="H2" s="2"/>
      <c r="I2" s="2" t="s">
        <v>1</v>
      </c>
      <c r="J2" s="2"/>
      <c r="K2" s="2"/>
      <c r="L2" s="1"/>
      <c r="M2" s="1"/>
      <c r="N2" s="1"/>
      <c r="O2" s="1"/>
      <c r="P2" s="1"/>
      <c r="Q2" s="1"/>
      <c r="R2" s="1"/>
    </row>
    <row r="3" spans="1:18" x14ac:dyDescent="0.3">
      <c r="A3" s="2"/>
      <c r="B3" s="2"/>
      <c r="C3" s="2" t="s">
        <v>2</v>
      </c>
      <c r="D3" s="2"/>
      <c r="E3" s="2"/>
      <c r="F3" s="2"/>
      <c r="G3" s="2"/>
      <c r="H3" s="2"/>
      <c r="I3" s="2" t="s">
        <v>3</v>
      </c>
      <c r="J3" s="2"/>
      <c r="K3" s="2"/>
      <c r="L3" s="1"/>
      <c r="M3" s="1"/>
      <c r="N3" s="1"/>
      <c r="O3" s="1"/>
      <c r="P3" s="1"/>
      <c r="Q3" s="1"/>
      <c r="R3" s="1"/>
    </row>
    <row r="4" spans="1:18" x14ac:dyDescent="0.3">
      <c r="A4" s="3"/>
      <c r="B4" s="3"/>
      <c r="C4" s="3"/>
      <c r="D4" s="3"/>
      <c r="E4" s="3"/>
      <c r="F4" s="3"/>
      <c r="G4" s="3" t="s">
        <v>4</v>
      </c>
      <c r="H4" s="3"/>
      <c r="I4" s="3"/>
      <c r="J4" s="3"/>
      <c r="K4" s="3"/>
      <c r="L4" s="4"/>
      <c r="M4" s="4"/>
      <c r="N4" s="4"/>
      <c r="O4" s="4"/>
      <c r="P4" s="4"/>
      <c r="Q4" s="4"/>
      <c r="R4" s="4"/>
    </row>
    <row r="5" spans="1:18" ht="21.6" x14ac:dyDescent="0.3">
      <c r="A5" s="106" t="s">
        <v>5</v>
      </c>
      <c r="B5" s="106"/>
      <c r="C5" s="106"/>
      <c r="D5" s="106" t="s">
        <v>6</v>
      </c>
      <c r="E5" s="106"/>
      <c r="F5" s="106"/>
      <c r="G5" s="106"/>
      <c r="H5" s="11" t="s">
        <v>7</v>
      </c>
      <c r="I5" s="106" t="s">
        <v>8</v>
      </c>
      <c r="J5" s="106"/>
      <c r="K5" s="106"/>
      <c r="L5" s="12" t="s">
        <v>9</v>
      </c>
      <c r="M5" s="70" t="s">
        <v>42</v>
      </c>
      <c r="N5" s="109" t="s">
        <v>11</v>
      </c>
      <c r="O5" s="109"/>
      <c r="P5" s="110" t="s">
        <v>245</v>
      </c>
      <c r="Q5" s="111"/>
      <c r="R5" s="112"/>
    </row>
    <row r="6" spans="1:18" ht="31.8" x14ac:dyDescent="0.3">
      <c r="A6" s="11"/>
      <c r="B6" s="12" t="s">
        <v>12</v>
      </c>
      <c r="C6" s="11" t="s">
        <v>13</v>
      </c>
      <c r="D6" s="12" t="s">
        <v>14</v>
      </c>
      <c r="E6" s="106" t="s">
        <v>13</v>
      </c>
      <c r="F6" s="106"/>
      <c r="G6" s="106"/>
      <c r="H6" s="12" t="s">
        <v>15</v>
      </c>
      <c r="I6" s="11" t="s">
        <v>16</v>
      </c>
      <c r="J6" s="107" t="s">
        <v>17</v>
      </c>
      <c r="K6" s="108"/>
      <c r="L6" s="106" t="s">
        <v>8</v>
      </c>
      <c r="M6" s="106"/>
      <c r="N6" s="12" t="s">
        <v>18</v>
      </c>
      <c r="O6" s="11" t="s">
        <v>188</v>
      </c>
      <c r="P6" s="12" t="s">
        <v>20</v>
      </c>
      <c r="Q6" s="107" t="s">
        <v>189</v>
      </c>
      <c r="R6" s="108"/>
    </row>
    <row r="7" spans="1:18" x14ac:dyDescent="0.3">
      <c r="A7" s="96" t="s">
        <v>22</v>
      </c>
      <c r="B7" s="96" t="s">
        <v>23</v>
      </c>
      <c r="C7" s="101" t="s">
        <v>24</v>
      </c>
      <c r="D7" s="96" t="s">
        <v>25</v>
      </c>
      <c r="E7" s="103" t="s">
        <v>26</v>
      </c>
      <c r="F7" s="104"/>
      <c r="G7" s="104"/>
      <c r="H7" s="104"/>
      <c r="I7" s="104"/>
      <c r="J7" s="104"/>
      <c r="K7" s="104"/>
      <c r="L7" s="105"/>
      <c r="M7" s="96" t="s">
        <v>27</v>
      </c>
      <c r="N7" s="96" t="s">
        <v>28</v>
      </c>
      <c r="O7" s="96" t="s">
        <v>29</v>
      </c>
      <c r="P7" s="96" t="s">
        <v>30</v>
      </c>
      <c r="Q7" s="96" t="s">
        <v>29</v>
      </c>
      <c r="R7" s="96" t="s">
        <v>31</v>
      </c>
    </row>
    <row r="8" spans="1:18" ht="61.2" x14ac:dyDescent="0.3">
      <c r="A8" s="97"/>
      <c r="B8" s="97"/>
      <c r="C8" s="102"/>
      <c r="D8" s="97"/>
      <c r="E8" s="13" t="s">
        <v>32</v>
      </c>
      <c r="F8" s="13" t="s">
        <v>33</v>
      </c>
      <c r="G8" s="33" t="s">
        <v>34</v>
      </c>
      <c r="H8" s="13" t="s">
        <v>35</v>
      </c>
      <c r="I8" s="33" t="s">
        <v>36</v>
      </c>
      <c r="J8" s="13" t="s">
        <v>37</v>
      </c>
      <c r="K8" s="13" t="s">
        <v>38</v>
      </c>
      <c r="L8" s="13" t="s">
        <v>39</v>
      </c>
      <c r="M8" s="98"/>
      <c r="N8" s="98"/>
      <c r="O8" s="98"/>
      <c r="P8" s="98"/>
      <c r="Q8" s="98"/>
      <c r="R8" s="97"/>
    </row>
    <row r="9" spans="1:18" x14ac:dyDescent="0.3">
      <c r="A9" s="97"/>
      <c r="B9" s="97"/>
      <c r="C9" s="102"/>
      <c r="D9" s="97"/>
      <c r="E9" s="99">
        <v>20</v>
      </c>
      <c r="F9" s="99">
        <v>15</v>
      </c>
      <c r="G9" s="14">
        <v>35</v>
      </c>
      <c r="H9" s="14">
        <v>5</v>
      </c>
      <c r="I9" s="14">
        <v>5</v>
      </c>
      <c r="J9" s="14">
        <v>5</v>
      </c>
      <c r="K9" s="99">
        <v>50</v>
      </c>
      <c r="L9" s="99">
        <v>25</v>
      </c>
      <c r="M9" s="99">
        <v>75</v>
      </c>
      <c r="N9" s="99">
        <v>100</v>
      </c>
      <c r="O9" s="99" t="s">
        <v>40</v>
      </c>
      <c r="P9" s="99">
        <v>50</v>
      </c>
      <c r="Q9" s="99" t="s">
        <v>40</v>
      </c>
      <c r="R9" s="97"/>
    </row>
    <row r="10" spans="1:18" x14ac:dyDescent="0.3">
      <c r="A10" s="98"/>
      <c r="B10" s="98"/>
      <c r="C10" s="102"/>
      <c r="D10" s="97"/>
      <c r="E10" s="100"/>
      <c r="F10" s="100"/>
      <c r="G10" s="15" t="s">
        <v>41</v>
      </c>
      <c r="H10" s="15" t="s">
        <v>10</v>
      </c>
      <c r="I10" s="15" t="s">
        <v>42</v>
      </c>
      <c r="J10" s="15" t="s">
        <v>43</v>
      </c>
      <c r="K10" s="100"/>
      <c r="L10" s="100"/>
      <c r="M10" s="100"/>
      <c r="N10" s="100"/>
      <c r="O10" s="100"/>
      <c r="P10" s="100"/>
      <c r="Q10" s="100"/>
      <c r="R10" s="98"/>
    </row>
    <row r="11" spans="1:18" x14ac:dyDescent="0.3">
      <c r="A11" s="16">
        <v>1</v>
      </c>
      <c r="B11" s="17"/>
      <c r="C11" s="31" t="s">
        <v>190</v>
      </c>
      <c r="D11" s="32">
        <v>721125405047</v>
      </c>
      <c r="E11" s="24">
        <v>17</v>
      </c>
      <c r="F11" s="25">
        <v>13</v>
      </c>
      <c r="G11" s="25">
        <f t="shared" ref="G11:G45" si="0">SUM(E11:F11)</f>
        <v>30</v>
      </c>
      <c r="H11" s="25">
        <v>4</v>
      </c>
      <c r="I11" s="25">
        <v>5</v>
      </c>
      <c r="J11" s="25">
        <v>4</v>
      </c>
      <c r="K11" s="25">
        <f t="shared" ref="K11:K45" si="1">SUM(G11:J11)</f>
        <v>43</v>
      </c>
      <c r="L11" s="25">
        <f t="shared" ref="L11:L45" si="2">QUOTIENT(K11,2)</f>
        <v>21</v>
      </c>
      <c r="M11" s="25"/>
      <c r="N11" s="25"/>
      <c r="O11" s="25"/>
      <c r="P11" s="25"/>
      <c r="Q11" s="25"/>
      <c r="R11" s="16"/>
    </row>
    <row r="12" spans="1:18" x14ac:dyDescent="0.3">
      <c r="A12" s="16">
        <v>2</v>
      </c>
      <c r="B12" s="17"/>
      <c r="C12" s="31" t="s">
        <v>191</v>
      </c>
      <c r="D12" s="32">
        <v>721125405048</v>
      </c>
      <c r="E12" s="24">
        <v>16</v>
      </c>
      <c r="F12" s="25">
        <v>11</v>
      </c>
      <c r="G12" s="25">
        <f t="shared" si="0"/>
        <v>27</v>
      </c>
      <c r="H12" s="25">
        <v>5</v>
      </c>
      <c r="I12" s="25">
        <v>4</v>
      </c>
      <c r="J12" s="25">
        <v>4</v>
      </c>
      <c r="K12" s="25">
        <f t="shared" si="1"/>
        <v>40</v>
      </c>
      <c r="L12" s="25">
        <f t="shared" si="2"/>
        <v>20</v>
      </c>
      <c r="M12" s="25"/>
      <c r="N12" s="25"/>
      <c r="O12" s="25"/>
      <c r="P12" s="25"/>
      <c r="Q12" s="25"/>
      <c r="R12" s="16"/>
    </row>
    <row r="13" spans="1:18" x14ac:dyDescent="0.3">
      <c r="A13" s="16">
        <v>3</v>
      </c>
      <c r="B13" s="17"/>
      <c r="C13" s="31" t="s">
        <v>192</v>
      </c>
      <c r="D13" s="32">
        <v>721125405049</v>
      </c>
      <c r="E13" s="24">
        <v>17</v>
      </c>
      <c r="F13" s="25">
        <v>13</v>
      </c>
      <c r="G13" s="25">
        <f t="shared" si="0"/>
        <v>30</v>
      </c>
      <c r="H13" s="25">
        <v>5</v>
      </c>
      <c r="I13" s="25">
        <v>5</v>
      </c>
      <c r="J13" s="25">
        <v>5</v>
      </c>
      <c r="K13" s="25">
        <f t="shared" si="1"/>
        <v>45</v>
      </c>
      <c r="L13" s="25">
        <f t="shared" si="2"/>
        <v>22</v>
      </c>
      <c r="M13" s="25"/>
      <c r="N13" s="25"/>
      <c r="O13" s="25"/>
      <c r="P13" s="25"/>
      <c r="Q13" s="25"/>
      <c r="R13" s="16"/>
    </row>
    <row r="14" spans="1:18" x14ac:dyDescent="0.3">
      <c r="A14" s="16">
        <v>4</v>
      </c>
      <c r="B14" s="17"/>
      <c r="C14" s="31" t="s">
        <v>193</v>
      </c>
      <c r="D14" s="32">
        <v>721125405050</v>
      </c>
      <c r="E14" s="24">
        <v>18</v>
      </c>
      <c r="F14" s="25">
        <v>11</v>
      </c>
      <c r="G14" s="25">
        <f t="shared" si="0"/>
        <v>29</v>
      </c>
      <c r="H14" s="25">
        <v>5</v>
      </c>
      <c r="I14" s="25">
        <v>5</v>
      </c>
      <c r="J14" s="25">
        <v>5</v>
      </c>
      <c r="K14" s="25">
        <f t="shared" si="1"/>
        <v>44</v>
      </c>
      <c r="L14" s="25">
        <f t="shared" si="2"/>
        <v>22</v>
      </c>
      <c r="M14" s="25"/>
      <c r="N14" s="25"/>
      <c r="O14" s="25"/>
      <c r="P14" s="25"/>
      <c r="Q14" s="25"/>
      <c r="R14" s="16"/>
    </row>
    <row r="15" spans="1:18" x14ac:dyDescent="0.3">
      <c r="A15" s="16">
        <v>5</v>
      </c>
      <c r="B15" s="17"/>
      <c r="C15" s="31" t="s">
        <v>194</v>
      </c>
      <c r="D15" s="32">
        <v>721125405051</v>
      </c>
      <c r="E15" s="24">
        <v>18</v>
      </c>
      <c r="F15" s="25">
        <v>11</v>
      </c>
      <c r="G15" s="25">
        <f t="shared" si="0"/>
        <v>29</v>
      </c>
      <c r="H15" s="25">
        <v>4</v>
      </c>
      <c r="I15" s="25">
        <v>4</v>
      </c>
      <c r="J15" s="25">
        <v>4</v>
      </c>
      <c r="K15" s="25">
        <f t="shared" si="1"/>
        <v>41</v>
      </c>
      <c r="L15" s="25">
        <f t="shared" si="2"/>
        <v>20</v>
      </c>
      <c r="M15" s="25"/>
      <c r="N15" s="25"/>
      <c r="O15" s="25"/>
      <c r="P15" s="25"/>
      <c r="Q15" s="25"/>
      <c r="R15" s="16"/>
    </row>
    <row r="16" spans="1:18" x14ac:dyDescent="0.3">
      <c r="A16" s="16">
        <v>6</v>
      </c>
      <c r="B16" s="17"/>
      <c r="C16" s="31" t="s">
        <v>195</v>
      </c>
      <c r="D16" s="32">
        <v>721125405052</v>
      </c>
      <c r="E16" s="24">
        <v>0</v>
      </c>
      <c r="F16" s="25">
        <v>11</v>
      </c>
      <c r="G16" s="25">
        <f t="shared" si="0"/>
        <v>11</v>
      </c>
      <c r="H16" s="25">
        <v>4</v>
      </c>
      <c r="I16" s="25">
        <v>3</v>
      </c>
      <c r="J16" s="25">
        <v>4</v>
      </c>
      <c r="K16" s="25">
        <f t="shared" si="1"/>
        <v>22</v>
      </c>
      <c r="L16" s="25">
        <f t="shared" si="2"/>
        <v>11</v>
      </c>
      <c r="M16" s="25"/>
      <c r="N16" s="25"/>
      <c r="O16" s="25"/>
      <c r="P16" s="25"/>
      <c r="Q16" s="25"/>
      <c r="R16" s="16"/>
    </row>
    <row r="17" spans="1:18" x14ac:dyDescent="0.3">
      <c r="A17" s="16">
        <v>7</v>
      </c>
      <c r="B17" s="17"/>
      <c r="C17" s="31" t="s">
        <v>196</v>
      </c>
      <c r="D17" s="32">
        <v>721125405053</v>
      </c>
      <c r="E17" s="24">
        <v>16</v>
      </c>
      <c r="F17" s="25">
        <v>12</v>
      </c>
      <c r="G17" s="25">
        <f t="shared" si="0"/>
        <v>28</v>
      </c>
      <c r="H17" s="25">
        <v>4</v>
      </c>
      <c r="I17" s="25">
        <v>5</v>
      </c>
      <c r="J17" s="25">
        <v>4</v>
      </c>
      <c r="K17" s="25">
        <f t="shared" si="1"/>
        <v>41</v>
      </c>
      <c r="L17" s="25">
        <f t="shared" si="2"/>
        <v>20</v>
      </c>
      <c r="M17" s="25"/>
      <c r="N17" s="25"/>
      <c r="O17" s="25"/>
      <c r="P17" s="25"/>
      <c r="Q17" s="25"/>
      <c r="R17" s="16"/>
    </row>
    <row r="18" spans="1:18" x14ac:dyDescent="0.3">
      <c r="A18" s="16">
        <v>8</v>
      </c>
      <c r="B18" s="17"/>
      <c r="C18" s="31" t="s">
        <v>197</v>
      </c>
      <c r="D18" s="32">
        <v>721125405054</v>
      </c>
      <c r="E18" s="24">
        <v>17</v>
      </c>
      <c r="F18" s="25">
        <v>12</v>
      </c>
      <c r="G18" s="25">
        <f t="shared" si="0"/>
        <v>29</v>
      </c>
      <c r="H18" s="25">
        <v>5</v>
      </c>
      <c r="I18" s="25">
        <v>4</v>
      </c>
      <c r="J18" s="25">
        <v>4</v>
      </c>
      <c r="K18" s="25">
        <f t="shared" si="1"/>
        <v>42</v>
      </c>
      <c r="L18" s="25">
        <f t="shared" si="2"/>
        <v>21</v>
      </c>
      <c r="M18" s="25"/>
      <c r="N18" s="25"/>
      <c r="O18" s="25"/>
      <c r="P18" s="25"/>
      <c r="Q18" s="25"/>
      <c r="R18" s="16"/>
    </row>
    <row r="19" spans="1:18" x14ac:dyDescent="0.3">
      <c r="A19" s="16">
        <v>9</v>
      </c>
      <c r="B19" s="17"/>
      <c r="C19" s="31" t="s">
        <v>198</v>
      </c>
      <c r="D19" s="32">
        <v>721125405055</v>
      </c>
      <c r="E19" s="24">
        <v>18</v>
      </c>
      <c r="F19" s="25">
        <v>10</v>
      </c>
      <c r="G19" s="25">
        <f t="shared" si="0"/>
        <v>28</v>
      </c>
      <c r="H19" s="25">
        <v>4</v>
      </c>
      <c r="I19" s="25">
        <v>4</v>
      </c>
      <c r="J19" s="25">
        <v>4</v>
      </c>
      <c r="K19" s="25">
        <f t="shared" si="1"/>
        <v>40</v>
      </c>
      <c r="L19" s="25">
        <f t="shared" si="2"/>
        <v>20</v>
      </c>
      <c r="M19" s="25"/>
      <c r="N19" s="25"/>
      <c r="O19" s="25"/>
      <c r="P19" s="25"/>
      <c r="Q19" s="25"/>
      <c r="R19" s="16"/>
    </row>
    <row r="20" spans="1:18" x14ac:dyDescent="0.3">
      <c r="A20" s="16">
        <v>10</v>
      </c>
      <c r="B20" s="17"/>
      <c r="C20" s="31" t="s">
        <v>199</v>
      </c>
      <c r="D20" s="32">
        <v>721125405057</v>
      </c>
      <c r="E20" s="24">
        <v>15</v>
      </c>
      <c r="F20" s="25">
        <v>12</v>
      </c>
      <c r="G20" s="25">
        <f t="shared" si="0"/>
        <v>27</v>
      </c>
      <c r="H20" s="25">
        <v>4</v>
      </c>
      <c r="I20" s="25">
        <v>4</v>
      </c>
      <c r="J20" s="25">
        <v>4</v>
      </c>
      <c r="K20" s="25">
        <f t="shared" si="1"/>
        <v>39</v>
      </c>
      <c r="L20" s="25">
        <f t="shared" si="2"/>
        <v>19</v>
      </c>
      <c r="M20" s="25"/>
      <c r="N20" s="25"/>
      <c r="O20" s="25"/>
      <c r="P20" s="25"/>
      <c r="Q20" s="25"/>
      <c r="R20" s="16"/>
    </row>
    <row r="21" spans="1:18" x14ac:dyDescent="0.3">
      <c r="A21" s="16">
        <v>11</v>
      </c>
      <c r="B21" s="17"/>
      <c r="C21" s="31" t="s">
        <v>200</v>
      </c>
      <c r="D21" s="32">
        <v>721125405058</v>
      </c>
      <c r="E21" s="24">
        <v>16</v>
      </c>
      <c r="F21" s="25">
        <v>9</v>
      </c>
      <c r="G21" s="25">
        <f t="shared" si="0"/>
        <v>25</v>
      </c>
      <c r="H21" s="25">
        <v>5</v>
      </c>
      <c r="I21" s="25">
        <v>5</v>
      </c>
      <c r="J21" s="25">
        <v>5</v>
      </c>
      <c r="K21" s="25">
        <f t="shared" si="1"/>
        <v>40</v>
      </c>
      <c r="L21" s="25">
        <f t="shared" si="2"/>
        <v>20</v>
      </c>
      <c r="M21" s="25"/>
      <c r="N21" s="25"/>
      <c r="O21" s="25"/>
      <c r="P21" s="25"/>
      <c r="Q21" s="25"/>
      <c r="R21" s="16"/>
    </row>
    <row r="22" spans="1:18" x14ac:dyDescent="0.3">
      <c r="A22" s="16">
        <v>12</v>
      </c>
      <c r="B22" s="17"/>
      <c r="C22" s="31" t="s">
        <v>201</v>
      </c>
      <c r="D22" s="32">
        <v>721125405059</v>
      </c>
      <c r="E22" s="24">
        <v>15</v>
      </c>
      <c r="F22" s="25">
        <v>11</v>
      </c>
      <c r="G22" s="25">
        <f t="shared" si="0"/>
        <v>26</v>
      </c>
      <c r="H22" s="25">
        <v>5</v>
      </c>
      <c r="I22" s="25">
        <v>4</v>
      </c>
      <c r="J22" s="25">
        <v>4</v>
      </c>
      <c r="K22" s="25">
        <f t="shared" si="1"/>
        <v>39</v>
      </c>
      <c r="L22" s="25">
        <f t="shared" si="2"/>
        <v>19</v>
      </c>
      <c r="M22" s="25"/>
      <c r="N22" s="25"/>
      <c r="O22" s="25"/>
      <c r="P22" s="25"/>
      <c r="Q22" s="25"/>
      <c r="R22" s="16"/>
    </row>
    <row r="23" spans="1:18" x14ac:dyDescent="0.3">
      <c r="A23" s="16">
        <v>13</v>
      </c>
      <c r="B23" s="17"/>
      <c r="C23" s="31" t="s">
        <v>202</v>
      </c>
      <c r="D23" s="32">
        <v>721125405060</v>
      </c>
      <c r="E23" s="24">
        <v>17</v>
      </c>
      <c r="F23" s="25">
        <v>12</v>
      </c>
      <c r="G23" s="25">
        <f t="shared" si="0"/>
        <v>29</v>
      </c>
      <c r="H23" s="25">
        <v>5</v>
      </c>
      <c r="I23" s="25">
        <v>5</v>
      </c>
      <c r="J23" s="25">
        <v>5</v>
      </c>
      <c r="K23" s="25">
        <f t="shared" si="1"/>
        <v>44</v>
      </c>
      <c r="L23" s="25">
        <f t="shared" si="2"/>
        <v>22</v>
      </c>
      <c r="M23" s="25"/>
      <c r="N23" s="25"/>
      <c r="O23" s="25"/>
      <c r="P23" s="25"/>
      <c r="Q23" s="25"/>
      <c r="R23" s="16"/>
    </row>
    <row r="24" spans="1:18" x14ac:dyDescent="0.3">
      <c r="A24" s="16">
        <v>14</v>
      </c>
      <c r="B24" s="17"/>
      <c r="C24" s="31" t="s">
        <v>203</v>
      </c>
      <c r="D24" s="32">
        <v>721125405062</v>
      </c>
      <c r="E24" s="24">
        <v>17</v>
      </c>
      <c r="F24" s="25">
        <v>13</v>
      </c>
      <c r="G24" s="25">
        <f t="shared" si="0"/>
        <v>30</v>
      </c>
      <c r="H24" s="25">
        <v>5</v>
      </c>
      <c r="I24" s="25">
        <v>5</v>
      </c>
      <c r="J24" s="25">
        <v>5</v>
      </c>
      <c r="K24" s="25">
        <f t="shared" si="1"/>
        <v>45</v>
      </c>
      <c r="L24" s="25">
        <f t="shared" si="2"/>
        <v>22</v>
      </c>
      <c r="M24" s="25"/>
      <c r="N24" s="25"/>
      <c r="O24" s="25"/>
      <c r="P24" s="25"/>
      <c r="Q24" s="25"/>
      <c r="R24" s="16"/>
    </row>
    <row r="25" spans="1:18" x14ac:dyDescent="0.3">
      <c r="A25" s="16">
        <v>15</v>
      </c>
      <c r="B25" s="17"/>
      <c r="C25" s="31" t="s">
        <v>204</v>
      </c>
      <c r="D25" s="32">
        <v>721125405063</v>
      </c>
      <c r="E25" s="24">
        <v>16</v>
      </c>
      <c r="F25" s="25">
        <v>9</v>
      </c>
      <c r="G25" s="25">
        <f t="shared" si="0"/>
        <v>25</v>
      </c>
      <c r="H25" s="25">
        <v>4</v>
      </c>
      <c r="I25" s="25">
        <v>5</v>
      </c>
      <c r="J25" s="25">
        <v>5</v>
      </c>
      <c r="K25" s="25">
        <f t="shared" si="1"/>
        <v>39</v>
      </c>
      <c r="L25" s="25">
        <f t="shared" si="2"/>
        <v>19</v>
      </c>
      <c r="M25" s="25"/>
      <c r="N25" s="25"/>
      <c r="O25" s="25"/>
      <c r="P25" s="25"/>
      <c r="Q25" s="25"/>
      <c r="R25" s="16"/>
    </row>
    <row r="26" spans="1:18" x14ac:dyDescent="0.3">
      <c r="A26" s="16">
        <v>16</v>
      </c>
      <c r="B26" s="17"/>
      <c r="C26" s="31" t="s">
        <v>205</v>
      </c>
      <c r="D26" s="32">
        <v>721125405064</v>
      </c>
      <c r="E26" s="24">
        <v>18</v>
      </c>
      <c r="F26" s="25">
        <v>11</v>
      </c>
      <c r="G26" s="25">
        <f t="shared" si="0"/>
        <v>29</v>
      </c>
      <c r="H26" s="25">
        <v>5</v>
      </c>
      <c r="I26" s="25">
        <v>5</v>
      </c>
      <c r="J26" s="25">
        <v>5</v>
      </c>
      <c r="K26" s="25">
        <f t="shared" si="1"/>
        <v>44</v>
      </c>
      <c r="L26" s="25">
        <f t="shared" si="2"/>
        <v>22</v>
      </c>
      <c r="M26" s="25"/>
      <c r="N26" s="25"/>
      <c r="O26" s="25"/>
      <c r="P26" s="25"/>
      <c r="Q26" s="25"/>
      <c r="R26" s="16"/>
    </row>
    <row r="27" spans="1:18" x14ac:dyDescent="0.3">
      <c r="A27" s="16">
        <v>17</v>
      </c>
      <c r="B27" s="17"/>
      <c r="C27" s="31" t="s">
        <v>206</v>
      </c>
      <c r="D27" s="32">
        <v>721125405065</v>
      </c>
      <c r="E27" s="24">
        <v>16</v>
      </c>
      <c r="F27" s="25">
        <v>11</v>
      </c>
      <c r="G27" s="25">
        <f t="shared" si="0"/>
        <v>27</v>
      </c>
      <c r="H27" s="25">
        <v>4</v>
      </c>
      <c r="I27" s="25">
        <v>4</v>
      </c>
      <c r="J27" s="25">
        <v>4</v>
      </c>
      <c r="K27" s="25">
        <f t="shared" si="1"/>
        <v>39</v>
      </c>
      <c r="L27" s="25">
        <f t="shared" si="2"/>
        <v>19</v>
      </c>
      <c r="M27" s="25"/>
      <c r="N27" s="25"/>
      <c r="O27" s="25"/>
      <c r="P27" s="25"/>
      <c r="Q27" s="25"/>
      <c r="R27" s="16"/>
    </row>
    <row r="28" spans="1:18" x14ac:dyDescent="0.3">
      <c r="A28" s="16">
        <v>18</v>
      </c>
      <c r="B28" s="17"/>
      <c r="C28" s="31" t="s">
        <v>207</v>
      </c>
      <c r="D28" s="32">
        <v>721125405066</v>
      </c>
      <c r="E28" s="24">
        <v>18</v>
      </c>
      <c r="F28" s="25">
        <v>13</v>
      </c>
      <c r="G28" s="25">
        <f t="shared" si="0"/>
        <v>31</v>
      </c>
      <c r="H28" s="25">
        <v>5</v>
      </c>
      <c r="I28" s="25">
        <v>5</v>
      </c>
      <c r="J28" s="25">
        <v>5</v>
      </c>
      <c r="K28" s="25">
        <f t="shared" si="1"/>
        <v>46</v>
      </c>
      <c r="L28" s="25">
        <f t="shared" si="2"/>
        <v>23</v>
      </c>
      <c r="M28" s="25"/>
      <c r="N28" s="25"/>
      <c r="O28" s="25"/>
      <c r="P28" s="25"/>
      <c r="Q28" s="25"/>
      <c r="R28" s="16"/>
    </row>
    <row r="29" spans="1:18" x14ac:dyDescent="0.3">
      <c r="A29" s="16">
        <v>19</v>
      </c>
      <c r="B29" s="17"/>
      <c r="C29" s="31" t="s">
        <v>208</v>
      </c>
      <c r="D29" s="32">
        <v>721125405067</v>
      </c>
      <c r="E29" s="24">
        <v>17</v>
      </c>
      <c r="F29" s="25">
        <v>12</v>
      </c>
      <c r="G29" s="25">
        <f t="shared" si="0"/>
        <v>29</v>
      </c>
      <c r="H29" s="25">
        <v>4</v>
      </c>
      <c r="I29" s="25">
        <v>4</v>
      </c>
      <c r="J29" s="25">
        <v>4</v>
      </c>
      <c r="K29" s="25">
        <f t="shared" si="1"/>
        <v>41</v>
      </c>
      <c r="L29" s="25">
        <f t="shared" si="2"/>
        <v>20</v>
      </c>
      <c r="M29" s="25"/>
      <c r="N29" s="25"/>
      <c r="O29" s="25"/>
      <c r="P29" s="25"/>
      <c r="Q29" s="25"/>
      <c r="R29" s="16"/>
    </row>
    <row r="30" spans="1:18" x14ac:dyDescent="0.3">
      <c r="A30" s="16">
        <v>20</v>
      </c>
      <c r="B30" s="17"/>
      <c r="C30" s="31" t="s">
        <v>209</v>
      </c>
      <c r="D30" s="32">
        <v>721125405068</v>
      </c>
      <c r="E30" s="24">
        <v>16</v>
      </c>
      <c r="F30" s="25">
        <v>12</v>
      </c>
      <c r="G30" s="25">
        <f t="shared" si="0"/>
        <v>28</v>
      </c>
      <c r="H30" s="25">
        <v>4</v>
      </c>
      <c r="I30" s="25">
        <v>4</v>
      </c>
      <c r="J30" s="25">
        <v>4</v>
      </c>
      <c r="K30" s="25">
        <f t="shared" si="1"/>
        <v>40</v>
      </c>
      <c r="L30" s="25">
        <f t="shared" si="2"/>
        <v>20</v>
      </c>
      <c r="M30" s="25"/>
      <c r="N30" s="25"/>
      <c r="O30" s="25"/>
      <c r="P30" s="25"/>
      <c r="Q30" s="25"/>
      <c r="R30" s="16"/>
    </row>
    <row r="31" spans="1:18" x14ac:dyDescent="0.3">
      <c r="A31" s="16">
        <v>21</v>
      </c>
      <c r="B31" s="17"/>
      <c r="C31" s="31" t="s">
        <v>210</v>
      </c>
      <c r="D31" s="32">
        <v>721125405069</v>
      </c>
      <c r="E31" s="24">
        <v>16</v>
      </c>
      <c r="F31" s="25">
        <v>9</v>
      </c>
      <c r="G31" s="25">
        <f t="shared" si="0"/>
        <v>25</v>
      </c>
      <c r="H31" s="25">
        <v>4</v>
      </c>
      <c r="I31" s="25">
        <v>4</v>
      </c>
      <c r="J31" s="25">
        <v>4</v>
      </c>
      <c r="K31" s="25">
        <f t="shared" si="1"/>
        <v>37</v>
      </c>
      <c r="L31" s="25">
        <f t="shared" si="2"/>
        <v>18</v>
      </c>
      <c r="M31" s="25"/>
      <c r="N31" s="25"/>
      <c r="O31" s="25"/>
      <c r="P31" s="25"/>
      <c r="Q31" s="25"/>
      <c r="R31" s="16"/>
    </row>
    <row r="32" spans="1:18" x14ac:dyDescent="0.3">
      <c r="A32" s="16">
        <v>22</v>
      </c>
      <c r="B32" s="20"/>
      <c r="C32" s="31" t="s">
        <v>211</v>
      </c>
      <c r="D32" s="32">
        <v>721125405070</v>
      </c>
      <c r="E32" s="26">
        <v>15</v>
      </c>
      <c r="F32" s="27">
        <v>11</v>
      </c>
      <c r="G32" s="25">
        <f t="shared" si="0"/>
        <v>26</v>
      </c>
      <c r="H32" s="27">
        <v>4</v>
      </c>
      <c r="I32" s="27">
        <v>4</v>
      </c>
      <c r="J32" s="27">
        <v>3</v>
      </c>
      <c r="K32" s="25">
        <f t="shared" si="1"/>
        <v>37</v>
      </c>
      <c r="L32" s="25">
        <f t="shared" si="2"/>
        <v>18</v>
      </c>
      <c r="M32" s="27"/>
      <c r="N32" s="27"/>
      <c r="O32" s="27"/>
      <c r="P32" s="27"/>
      <c r="Q32" s="27"/>
      <c r="R32" s="23"/>
    </row>
    <row r="33" spans="1:18" x14ac:dyDescent="0.3">
      <c r="A33" s="16">
        <v>23</v>
      </c>
      <c r="B33" s="17"/>
      <c r="C33" s="31" t="s">
        <v>212</v>
      </c>
      <c r="D33" s="32">
        <v>721125405071</v>
      </c>
      <c r="E33" s="24">
        <v>15</v>
      </c>
      <c r="F33" s="25">
        <v>11</v>
      </c>
      <c r="G33" s="25">
        <f t="shared" si="0"/>
        <v>26</v>
      </c>
      <c r="H33" s="25">
        <v>4</v>
      </c>
      <c r="I33" s="25">
        <v>4</v>
      </c>
      <c r="J33" s="25">
        <v>4</v>
      </c>
      <c r="K33" s="25">
        <f t="shared" si="1"/>
        <v>38</v>
      </c>
      <c r="L33" s="25">
        <f t="shared" si="2"/>
        <v>19</v>
      </c>
      <c r="M33" s="25"/>
      <c r="N33" s="25"/>
      <c r="O33" s="25"/>
      <c r="P33" s="25"/>
      <c r="Q33" s="25"/>
      <c r="R33" s="16"/>
    </row>
    <row r="34" spans="1:18" x14ac:dyDescent="0.3">
      <c r="A34" s="16">
        <v>24</v>
      </c>
      <c r="B34" s="17"/>
      <c r="C34" s="31" t="s">
        <v>213</v>
      </c>
      <c r="D34" s="32">
        <v>721125405072</v>
      </c>
      <c r="E34" s="24">
        <v>18</v>
      </c>
      <c r="F34" s="25">
        <v>12</v>
      </c>
      <c r="G34" s="25">
        <f t="shared" si="0"/>
        <v>30</v>
      </c>
      <c r="H34" s="25">
        <v>5</v>
      </c>
      <c r="I34" s="25">
        <v>5</v>
      </c>
      <c r="J34" s="25">
        <v>5</v>
      </c>
      <c r="K34" s="25">
        <f t="shared" si="1"/>
        <v>45</v>
      </c>
      <c r="L34" s="25">
        <f t="shared" si="2"/>
        <v>22</v>
      </c>
      <c r="M34" s="25"/>
      <c r="N34" s="25"/>
      <c r="O34" s="25"/>
      <c r="P34" s="25"/>
      <c r="Q34" s="25"/>
      <c r="R34" s="16"/>
    </row>
    <row r="35" spans="1:18" x14ac:dyDescent="0.3">
      <c r="A35" s="16">
        <v>25</v>
      </c>
      <c r="B35" s="17"/>
      <c r="C35" s="31" t="s">
        <v>214</v>
      </c>
      <c r="D35" s="32">
        <v>721125405074</v>
      </c>
      <c r="E35" s="24">
        <v>14</v>
      </c>
      <c r="F35" s="25">
        <v>11</v>
      </c>
      <c r="G35" s="25">
        <f t="shared" si="0"/>
        <v>25</v>
      </c>
      <c r="H35" s="25">
        <v>3</v>
      </c>
      <c r="I35" s="25">
        <v>3</v>
      </c>
      <c r="J35" s="25">
        <v>4</v>
      </c>
      <c r="K35" s="25">
        <f t="shared" si="1"/>
        <v>35</v>
      </c>
      <c r="L35" s="25">
        <f t="shared" si="2"/>
        <v>17</v>
      </c>
      <c r="M35" s="25"/>
      <c r="N35" s="25"/>
      <c r="O35" s="25"/>
      <c r="P35" s="25"/>
      <c r="Q35" s="25"/>
      <c r="R35" s="16"/>
    </row>
    <row r="36" spans="1:18" x14ac:dyDescent="0.3">
      <c r="A36" s="16">
        <v>26</v>
      </c>
      <c r="B36" s="17"/>
      <c r="C36" s="31" t="s">
        <v>215</v>
      </c>
      <c r="D36" s="32">
        <v>721125405075</v>
      </c>
      <c r="E36" s="24">
        <v>16</v>
      </c>
      <c r="F36" s="25">
        <v>13</v>
      </c>
      <c r="G36" s="25">
        <f t="shared" si="0"/>
        <v>29</v>
      </c>
      <c r="H36" s="25">
        <v>5</v>
      </c>
      <c r="I36" s="25">
        <v>4</v>
      </c>
      <c r="J36" s="25">
        <v>4</v>
      </c>
      <c r="K36" s="25">
        <f t="shared" si="1"/>
        <v>42</v>
      </c>
      <c r="L36" s="25">
        <f t="shared" si="2"/>
        <v>21</v>
      </c>
      <c r="M36" s="25"/>
      <c r="N36" s="25"/>
      <c r="O36" s="25"/>
      <c r="P36" s="25"/>
      <c r="Q36" s="25"/>
      <c r="R36" s="16"/>
    </row>
    <row r="37" spans="1:18" x14ac:dyDescent="0.3">
      <c r="A37" s="16">
        <v>27</v>
      </c>
      <c r="B37" s="17"/>
      <c r="C37" s="31" t="s">
        <v>216</v>
      </c>
      <c r="D37" s="32">
        <v>721125405076</v>
      </c>
      <c r="E37" s="24">
        <v>15</v>
      </c>
      <c r="F37" s="25">
        <v>13</v>
      </c>
      <c r="G37" s="25">
        <f t="shared" si="0"/>
        <v>28</v>
      </c>
      <c r="H37" s="25">
        <v>4</v>
      </c>
      <c r="I37" s="25">
        <v>5</v>
      </c>
      <c r="J37" s="25">
        <v>4</v>
      </c>
      <c r="K37" s="25">
        <f t="shared" si="1"/>
        <v>41</v>
      </c>
      <c r="L37" s="25">
        <f t="shared" si="2"/>
        <v>20</v>
      </c>
      <c r="M37" s="25"/>
      <c r="N37" s="25"/>
      <c r="O37" s="25"/>
      <c r="P37" s="25"/>
      <c r="Q37" s="25"/>
      <c r="R37" s="16"/>
    </row>
    <row r="38" spans="1:18" x14ac:dyDescent="0.3">
      <c r="A38" s="16">
        <v>28</v>
      </c>
      <c r="B38" s="17"/>
      <c r="C38" s="31" t="s">
        <v>217</v>
      </c>
      <c r="D38" s="32">
        <v>721125405078</v>
      </c>
      <c r="E38" s="24">
        <v>15</v>
      </c>
      <c r="F38" s="25">
        <v>12</v>
      </c>
      <c r="G38" s="25">
        <f t="shared" si="0"/>
        <v>27</v>
      </c>
      <c r="H38" s="25">
        <v>4</v>
      </c>
      <c r="I38" s="25">
        <v>5</v>
      </c>
      <c r="J38" s="25">
        <v>4</v>
      </c>
      <c r="K38" s="25">
        <f t="shared" si="1"/>
        <v>40</v>
      </c>
      <c r="L38" s="25">
        <f t="shared" si="2"/>
        <v>20</v>
      </c>
      <c r="M38" s="25"/>
      <c r="N38" s="25"/>
      <c r="O38" s="25"/>
      <c r="P38" s="25"/>
      <c r="Q38" s="25"/>
      <c r="R38" s="16"/>
    </row>
    <row r="39" spans="1:18" x14ac:dyDescent="0.3">
      <c r="A39" s="16">
        <v>29</v>
      </c>
      <c r="B39" s="17"/>
      <c r="C39" s="31" t="s">
        <v>218</v>
      </c>
      <c r="D39" s="32">
        <v>721125405079</v>
      </c>
      <c r="E39" s="24">
        <v>16</v>
      </c>
      <c r="F39" s="25">
        <v>13</v>
      </c>
      <c r="G39" s="25">
        <f t="shared" si="0"/>
        <v>29</v>
      </c>
      <c r="H39" s="25">
        <v>5</v>
      </c>
      <c r="I39" s="25">
        <v>4</v>
      </c>
      <c r="J39" s="25">
        <v>4</v>
      </c>
      <c r="K39" s="25">
        <f t="shared" si="1"/>
        <v>42</v>
      </c>
      <c r="L39" s="25">
        <f t="shared" si="2"/>
        <v>21</v>
      </c>
      <c r="M39" s="25"/>
      <c r="N39" s="25"/>
      <c r="O39" s="25"/>
      <c r="P39" s="25"/>
      <c r="Q39" s="25"/>
      <c r="R39" s="16"/>
    </row>
    <row r="40" spans="1:18" x14ac:dyDescent="0.3">
      <c r="A40" s="16">
        <v>30</v>
      </c>
      <c r="B40" s="17"/>
      <c r="C40" s="31" t="s">
        <v>219</v>
      </c>
      <c r="D40" s="32">
        <v>721125405080</v>
      </c>
      <c r="E40" s="24">
        <v>17</v>
      </c>
      <c r="F40" s="25">
        <v>9</v>
      </c>
      <c r="G40" s="25">
        <f t="shared" si="0"/>
        <v>26</v>
      </c>
      <c r="H40" s="25">
        <v>5</v>
      </c>
      <c r="I40" s="25">
        <v>4</v>
      </c>
      <c r="J40" s="25">
        <v>4</v>
      </c>
      <c r="K40" s="25">
        <f t="shared" si="1"/>
        <v>39</v>
      </c>
      <c r="L40" s="25">
        <f t="shared" si="2"/>
        <v>19</v>
      </c>
      <c r="M40" s="25"/>
      <c r="N40" s="25"/>
      <c r="O40" s="25"/>
      <c r="P40" s="25"/>
      <c r="Q40" s="25"/>
      <c r="R40" s="16"/>
    </row>
    <row r="41" spans="1:18" x14ac:dyDescent="0.3">
      <c r="A41" s="16">
        <v>31</v>
      </c>
      <c r="B41" s="17"/>
      <c r="C41" s="31" t="s">
        <v>220</v>
      </c>
      <c r="D41" s="32">
        <v>721125405081</v>
      </c>
      <c r="E41" s="24">
        <v>15</v>
      </c>
      <c r="F41" s="25">
        <v>13</v>
      </c>
      <c r="G41" s="25">
        <f t="shared" si="0"/>
        <v>28</v>
      </c>
      <c r="H41" s="25">
        <v>4</v>
      </c>
      <c r="I41" s="25">
        <v>4</v>
      </c>
      <c r="J41" s="25">
        <v>4</v>
      </c>
      <c r="K41" s="25">
        <f t="shared" si="1"/>
        <v>40</v>
      </c>
      <c r="L41" s="25">
        <f t="shared" si="2"/>
        <v>20</v>
      </c>
      <c r="M41" s="25"/>
      <c r="N41" s="25"/>
      <c r="O41" s="25"/>
      <c r="P41" s="25"/>
      <c r="Q41" s="25"/>
      <c r="R41" s="16"/>
    </row>
    <row r="42" spans="1:18" x14ac:dyDescent="0.3">
      <c r="A42" s="16">
        <v>32</v>
      </c>
      <c r="B42" s="17"/>
      <c r="C42" s="31" t="s">
        <v>221</v>
      </c>
      <c r="D42" s="32">
        <v>721125405084</v>
      </c>
      <c r="E42" s="24">
        <v>10</v>
      </c>
      <c r="F42" s="25">
        <v>10</v>
      </c>
      <c r="G42" s="25">
        <f t="shared" si="0"/>
        <v>20</v>
      </c>
      <c r="H42" s="25">
        <v>3</v>
      </c>
      <c r="I42" s="25">
        <v>3</v>
      </c>
      <c r="J42" s="25">
        <v>3</v>
      </c>
      <c r="K42" s="25">
        <f t="shared" si="1"/>
        <v>29</v>
      </c>
      <c r="L42" s="25">
        <f t="shared" si="2"/>
        <v>14</v>
      </c>
      <c r="M42" s="25"/>
      <c r="N42" s="25"/>
      <c r="O42" s="25"/>
      <c r="P42" s="25"/>
      <c r="Q42" s="25"/>
      <c r="R42" s="16"/>
    </row>
    <row r="43" spans="1:18" x14ac:dyDescent="0.3">
      <c r="A43" s="16">
        <v>33</v>
      </c>
      <c r="B43" s="17"/>
      <c r="C43" s="31" t="s">
        <v>222</v>
      </c>
      <c r="D43" s="32">
        <v>721125405085</v>
      </c>
      <c r="E43" s="24">
        <v>14</v>
      </c>
      <c r="F43" s="25">
        <v>13</v>
      </c>
      <c r="G43" s="25">
        <f t="shared" si="0"/>
        <v>27</v>
      </c>
      <c r="H43" s="25">
        <v>4</v>
      </c>
      <c r="I43" s="25">
        <v>4</v>
      </c>
      <c r="J43" s="25">
        <v>4</v>
      </c>
      <c r="K43" s="25">
        <f t="shared" si="1"/>
        <v>39</v>
      </c>
      <c r="L43" s="25">
        <f t="shared" si="2"/>
        <v>19</v>
      </c>
      <c r="M43" s="25"/>
      <c r="N43" s="25"/>
      <c r="O43" s="25"/>
      <c r="P43" s="25"/>
      <c r="Q43" s="25"/>
      <c r="R43" s="16"/>
    </row>
    <row r="44" spans="1:18" x14ac:dyDescent="0.3">
      <c r="A44" s="16">
        <v>34</v>
      </c>
      <c r="B44" s="20"/>
      <c r="C44" s="31" t="s">
        <v>223</v>
      </c>
      <c r="D44" s="32">
        <v>721125405086</v>
      </c>
      <c r="E44" s="26">
        <v>18</v>
      </c>
      <c r="F44" s="27">
        <v>13</v>
      </c>
      <c r="G44" s="25">
        <f t="shared" si="0"/>
        <v>31</v>
      </c>
      <c r="H44" s="27">
        <v>5</v>
      </c>
      <c r="I44" s="27">
        <v>5</v>
      </c>
      <c r="J44" s="27">
        <v>5</v>
      </c>
      <c r="K44" s="25">
        <f t="shared" si="1"/>
        <v>46</v>
      </c>
      <c r="L44" s="25">
        <f t="shared" si="2"/>
        <v>23</v>
      </c>
      <c r="M44" s="27"/>
      <c r="N44" s="27"/>
      <c r="O44" s="27"/>
      <c r="P44" s="27"/>
      <c r="Q44" s="27"/>
      <c r="R44" s="23"/>
    </row>
    <row r="45" spans="1:18" x14ac:dyDescent="0.3">
      <c r="A45" s="16">
        <v>35</v>
      </c>
      <c r="B45" s="17"/>
      <c r="C45" s="31" t="s">
        <v>224</v>
      </c>
      <c r="D45" s="32">
        <v>721125405087</v>
      </c>
      <c r="E45" s="24">
        <v>17</v>
      </c>
      <c r="F45" s="25">
        <v>13</v>
      </c>
      <c r="G45" s="25">
        <f t="shared" si="0"/>
        <v>30</v>
      </c>
      <c r="H45" s="25">
        <v>4</v>
      </c>
      <c r="I45" s="25">
        <v>4</v>
      </c>
      <c r="J45" s="25">
        <v>4</v>
      </c>
      <c r="K45" s="25">
        <f t="shared" si="1"/>
        <v>42</v>
      </c>
      <c r="L45" s="25">
        <f t="shared" si="2"/>
        <v>21</v>
      </c>
      <c r="M45" s="25"/>
      <c r="N45" s="25"/>
      <c r="O45" s="25"/>
      <c r="P45" s="25"/>
      <c r="Q45" s="25"/>
      <c r="R45" s="16"/>
    </row>
    <row r="46" spans="1:18" x14ac:dyDescent="0.3">
      <c r="A46" s="16">
        <v>36</v>
      </c>
      <c r="B46" s="16"/>
      <c r="C46" s="16" t="s">
        <v>246</v>
      </c>
      <c r="D46" s="34">
        <v>721110353039</v>
      </c>
      <c r="E46" s="25">
        <v>16</v>
      </c>
      <c r="F46" s="25">
        <v>13</v>
      </c>
      <c r="G46" s="25">
        <v>29</v>
      </c>
      <c r="H46" s="25">
        <v>4</v>
      </c>
      <c r="I46" s="25">
        <v>4</v>
      </c>
      <c r="J46" s="25">
        <v>4</v>
      </c>
      <c r="K46" s="25">
        <v>41</v>
      </c>
      <c r="L46" s="25">
        <v>20</v>
      </c>
      <c r="M46" s="16"/>
      <c r="N46" s="16"/>
      <c r="O46" s="16"/>
      <c r="P46" s="16"/>
      <c r="Q46" s="16"/>
      <c r="R46" s="16"/>
    </row>
  </sheetData>
  <mergeCells count="29">
    <mergeCell ref="E6:G6"/>
    <mergeCell ref="J6:K6"/>
    <mergeCell ref="L6:M6"/>
    <mergeCell ref="Q6:R6"/>
    <mergeCell ref="A5:C5"/>
    <mergeCell ref="D5:G5"/>
    <mergeCell ref="I5:K5"/>
    <mergeCell ref="N5:O5"/>
    <mergeCell ref="P5:R5"/>
    <mergeCell ref="A7:A10"/>
    <mergeCell ref="B7:B10"/>
    <mergeCell ref="C7:C10"/>
    <mergeCell ref="D7:D10"/>
    <mergeCell ref="E7:L7"/>
    <mergeCell ref="R7:R10"/>
    <mergeCell ref="E9:E10"/>
    <mergeCell ref="F9:F10"/>
    <mergeCell ref="K9:K10"/>
    <mergeCell ref="L9:L10"/>
    <mergeCell ref="M9:M10"/>
    <mergeCell ref="M7:M8"/>
    <mergeCell ref="N9:N10"/>
    <mergeCell ref="O9:O10"/>
    <mergeCell ref="P9:P10"/>
    <mergeCell ref="Q9:Q10"/>
    <mergeCell ref="N7:N8"/>
    <mergeCell ref="O7:O8"/>
    <mergeCell ref="P7:P8"/>
    <mergeCell ref="Q7:Q8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topLeftCell="A21" workbookViewId="0">
      <selection activeCell="C35" sqref="C35"/>
    </sheetView>
  </sheetViews>
  <sheetFormatPr defaultRowHeight="14.4" x14ac:dyDescent="0.3"/>
  <cols>
    <col min="1" max="1" width="3.77734375" customWidth="1"/>
    <col min="3" max="3" width="21.21875" customWidth="1"/>
    <col min="4" max="4" width="10.109375" bestFit="1" customWidth="1"/>
    <col min="5" max="5" width="6.21875" customWidth="1"/>
    <col min="6" max="6" width="5.33203125" customWidth="1"/>
    <col min="7" max="7" width="6.21875" customWidth="1"/>
    <col min="8" max="8" width="5.21875" customWidth="1"/>
    <col min="9" max="9" width="5.77734375" customWidth="1"/>
    <col min="10" max="11" width="5.6640625" customWidth="1"/>
    <col min="12" max="12" width="4.77734375" customWidth="1"/>
    <col min="13" max="13" width="5" customWidth="1"/>
    <col min="14" max="14" width="4.44140625" customWidth="1"/>
    <col min="15" max="15" width="4.6640625" customWidth="1"/>
    <col min="16" max="16" width="5.44140625" customWidth="1"/>
    <col min="17" max="17" width="5" customWidth="1"/>
    <col min="18" max="18" width="5.109375" customWidth="1"/>
  </cols>
  <sheetData>
    <row r="1" spans="1:18" x14ac:dyDescent="0.3">
      <c r="A1" s="1"/>
      <c r="B1" s="2"/>
      <c r="C1" s="2"/>
      <c r="D1" s="2"/>
      <c r="E1" s="2"/>
      <c r="F1" s="2"/>
      <c r="G1" s="2"/>
      <c r="H1" s="1"/>
      <c r="I1" s="2" t="s">
        <v>0</v>
      </c>
      <c r="J1" s="2"/>
      <c r="K1" s="2"/>
      <c r="L1" s="1"/>
      <c r="M1" s="1"/>
      <c r="N1" s="1"/>
      <c r="O1" s="1"/>
      <c r="P1" s="1"/>
      <c r="Q1" s="1"/>
      <c r="R1" s="1"/>
    </row>
    <row r="2" spans="1:18" x14ac:dyDescent="0.3">
      <c r="A2" s="2"/>
      <c r="B2" s="2"/>
      <c r="C2" s="1"/>
      <c r="D2" s="2"/>
      <c r="E2" s="2"/>
      <c r="F2" s="2"/>
      <c r="G2" s="2"/>
      <c r="H2" s="2"/>
      <c r="I2" s="2" t="s">
        <v>1</v>
      </c>
      <c r="J2" s="2"/>
      <c r="K2" s="2"/>
      <c r="L2" s="1"/>
      <c r="M2" s="1"/>
      <c r="N2" s="1"/>
      <c r="O2" s="1"/>
      <c r="P2" s="1"/>
      <c r="Q2" s="1"/>
      <c r="R2" s="1"/>
    </row>
    <row r="3" spans="1:18" x14ac:dyDescent="0.3">
      <c r="A3" s="2"/>
      <c r="B3" s="2"/>
      <c r="C3" s="2" t="s">
        <v>2</v>
      </c>
      <c r="D3" s="2"/>
      <c r="E3" s="2"/>
      <c r="F3" s="2"/>
      <c r="G3" s="2"/>
      <c r="H3" s="2"/>
      <c r="I3" s="2" t="s">
        <v>3</v>
      </c>
      <c r="J3" s="2"/>
      <c r="K3" s="2"/>
      <c r="L3" s="1"/>
      <c r="M3" s="1"/>
      <c r="N3" s="1"/>
      <c r="O3" s="1"/>
      <c r="P3" s="1"/>
      <c r="Q3" s="1"/>
      <c r="R3" s="1"/>
    </row>
    <row r="4" spans="1:18" x14ac:dyDescent="0.3">
      <c r="A4" s="3"/>
      <c r="B4" s="3"/>
      <c r="C4" s="3"/>
      <c r="D4" s="3"/>
      <c r="E4" s="3"/>
      <c r="F4" s="3"/>
      <c r="G4" s="3" t="s">
        <v>4</v>
      </c>
      <c r="H4" s="3"/>
      <c r="I4" s="3"/>
      <c r="J4" s="3"/>
      <c r="K4" s="3"/>
      <c r="L4" s="4"/>
      <c r="M4" s="4"/>
      <c r="N4" s="4"/>
      <c r="O4" s="4"/>
      <c r="P4" s="4"/>
      <c r="Q4" s="4"/>
      <c r="R4" s="4"/>
    </row>
    <row r="5" spans="1:18" ht="21.6" x14ac:dyDescent="0.3">
      <c r="A5" s="106" t="s">
        <v>5</v>
      </c>
      <c r="B5" s="106"/>
      <c r="C5" s="106"/>
      <c r="D5" s="106" t="s">
        <v>6</v>
      </c>
      <c r="E5" s="106"/>
      <c r="F5" s="106"/>
      <c r="G5" s="106"/>
      <c r="H5" s="12" t="s">
        <v>7</v>
      </c>
      <c r="I5" s="106" t="s">
        <v>8</v>
      </c>
      <c r="J5" s="106"/>
      <c r="K5" s="106"/>
      <c r="L5" s="12" t="s">
        <v>9</v>
      </c>
      <c r="M5" s="70" t="s">
        <v>42</v>
      </c>
      <c r="N5" s="109" t="s">
        <v>11</v>
      </c>
      <c r="O5" s="109"/>
      <c r="P5" s="113" t="s">
        <v>245</v>
      </c>
      <c r="Q5" s="114"/>
      <c r="R5" s="115"/>
    </row>
    <row r="6" spans="1:18" ht="31.8" x14ac:dyDescent="0.3">
      <c r="A6" s="11"/>
      <c r="B6" s="12" t="s">
        <v>12</v>
      </c>
      <c r="C6" s="11" t="s">
        <v>13</v>
      </c>
      <c r="D6" s="12" t="s">
        <v>14</v>
      </c>
      <c r="E6" s="106" t="s">
        <v>13</v>
      </c>
      <c r="F6" s="106"/>
      <c r="G6" s="106"/>
      <c r="H6" s="12" t="s">
        <v>15</v>
      </c>
      <c r="I6" s="11" t="s">
        <v>16</v>
      </c>
      <c r="J6" s="107" t="s">
        <v>17</v>
      </c>
      <c r="K6" s="108"/>
      <c r="L6" s="106" t="s">
        <v>8</v>
      </c>
      <c r="M6" s="106"/>
      <c r="N6" s="12" t="s">
        <v>18</v>
      </c>
      <c r="O6" s="11" t="s">
        <v>225</v>
      </c>
      <c r="P6" s="12" t="s">
        <v>20</v>
      </c>
      <c r="Q6" s="109" t="s">
        <v>142</v>
      </c>
      <c r="R6" s="109"/>
    </row>
    <row r="7" spans="1:18" x14ac:dyDescent="0.3">
      <c r="A7" s="96" t="s">
        <v>22</v>
      </c>
      <c r="B7" s="96" t="s">
        <v>23</v>
      </c>
      <c r="C7" s="101" t="s">
        <v>24</v>
      </c>
      <c r="D7" s="96" t="s">
        <v>25</v>
      </c>
      <c r="E7" s="103" t="s">
        <v>26</v>
      </c>
      <c r="F7" s="104"/>
      <c r="G7" s="104"/>
      <c r="H7" s="104"/>
      <c r="I7" s="104"/>
      <c r="J7" s="104"/>
      <c r="K7" s="104"/>
      <c r="L7" s="105"/>
      <c r="M7" s="96" t="s">
        <v>27</v>
      </c>
      <c r="N7" s="96" t="s">
        <v>28</v>
      </c>
      <c r="O7" s="96" t="s">
        <v>29</v>
      </c>
      <c r="P7" s="96" t="s">
        <v>30</v>
      </c>
      <c r="Q7" s="96" t="s">
        <v>29</v>
      </c>
      <c r="R7" s="96" t="s">
        <v>31</v>
      </c>
    </row>
    <row r="8" spans="1:18" ht="31.2" x14ac:dyDescent="0.3">
      <c r="A8" s="97"/>
      <c r="B8" s="97"/>
      <c r="C8" s="102"/>
      <c r="D8" s="97"/>
      <c r="E8" s="13" t="s">
        <v>32</v>
      </c>
      <c r="F8" s="13" t="s">
        <v>33</v>
      </c>
      <c r="G8" s="33" t="s">
        <v>34</v>
      </c>
      <c r="H8" s="13" t="s">
        <v>35</v>
      </c>
      <c r="I8" s="33" t="s">
        <v>36</v>
      </c>
      <c r="J8" s="33" t="s">
        <v>37</v>
      </c>
      <c r="K8" s="13" t="s">
        <v>38</v>
      </c>
      <c r="L8" s="13" t="s">
        <v>39</v>
      </c>
      <c r="M8" s="98"/>
      <c r="N8" s="98"/>
      <c r="O8" s="98"/>
      <c r="P8" s="98"/>
      <c r="Q8" s="98"/>
      <c r="R8" s="97"/>
    </row>
    <row r="9" spans="1:18" x14ac:dyDescent="0.3">
      <c r="A9" s="97"/>
      <c r="B9" s="97"/>
      <c r="C9" s="102"/>
      <c r="D9" s="97"/>
      <c r="E9" s="99">
        <v>20</v>
      </c>
      <c r="F9" s="99">
        <v>15</v>
      </c>
      <c r="G9" s="14">
        <v>35</v>
      </c>
      <c r="H9" s="14">
        <v>5</v>
      </c>
      <c r="I9" s="14">
        <v>5</v>
      </c>
      <c r="J9" s="14">
        <v>5</v>
      </c>
      <c r="K9" s="99">
        <v>50</v>
      </c>
      <c r="L9" s="99">
        <v>25</v>
      </c>
      <c r="M9" s="99">
        <v>75</v>
      </c>
      <c r="N9" s="99">
        <v>100</v>
      </c>
      <c r="O9" s="99" t="s">
        <v>40</v>
      </c>
      <c r="P9" s="99">
        <v>50</v>
      </c>
      <c r="Q9" s="99" t="s">
        <v>40</v>
      </c>
      <c r="R9" s="97"/>
    </row>
    <row r="10" spans="1:18" x14ac:dyDescent="0.3">
      <c r="A10" s="98"/>
      <c r="B10" s="98"/>
      <c r="C10" s="102"/>
      <c r="D10" s="97"/>
      <c r="E10" s="100"/>
      <c r="F10" s="100"/>
      <c r="G10" s="15" t="s">
        <v>41</v>
      </c>
      <c r="H10" s="15" t="s">
        <v>10</v>
      </c>
      <c r="I10" s="15" t="s">
        <v>42</v>
      </c>
      <c r="J10" s="15" t="s">
        <v>43</v>
      </c>
      <c r="K10" s="100"/>
      <c r="L10" s="100"/>
      <c r="M10" s="100"/>
      <c r="N10" s="100"/>
      <c r="O10" s="100"/>
      <c r="P10" s="100"/>
      <c r="Q10" s="100"/>
      <c r="R10" s="98"/>
    </row>
    <row r="11" spans="1:18" x14ac:dyDescent="0.3">
      <c r="A11" s="28">
        <v>1</v>
      </c>
      <c r="B11" s="29"/>
      <c r="C11" s="5" t="s">
        <v>226</v>
      </c>
      <c r="D11" s="36">
        <v>721125405189</v>
      </c>
      <c r="E11" s="19">
        <v>17</v>
      </c>
      <c r="F11" s="18">
        <v>10</v>
      </c>
      <c r="G11" s="19">
        <f>SUM(E11:F11)</f>
        <v>27</v>
      </c>
      <c r="H11" s="19">
        <v>5</v>
      </c>
      <c r="I11" s="19">
        <v>5</v>
      </c>
      <c r="J11" s="19">
        <v>5</v>
      </c>
      <c r="K11" s="19">
        <f>SUM(G11:J11)</f>
        <v>42</v>
      </c>
      <c r="L11" s="19">
        <f>QUOTIENT(K11,2)</f>
        <v>21</v>
      </c>
      <c r="M11" s="19"/>
      <c r="N11" s="19"/>
      <c r="O11" s="19"/>
      <c r="P11" s="19"/>
      <c r="Q11" s="16"/>
      <c r="R11" s="16"/>
    </row>
    <row r="12" spans="1:18" x14ac:dyDescent="0.3">
      <c r="A12" s="28">
        <v>2</v>
      </c>
      <c r="B12" s="29"/>
      <c r="C12" s="5" t="s">
        <v>227</v>
      </c>
      <c r="D12" s="36">
        <v>721125405190</v>
      </c>
      <c r="E12" s="18">
        <v>18</v>
      </c>
      <c r="F12" s="19">
        <v>9</v>
      </c>
      <c r="G12" s="19">
        <f t="shared" ref="G12:G28" si="0">SUM(E12:F12)</f>
        <v>27</v>
      </c>
      <c r="H12" s="19">
        <v>5</v>
      </c>
      <c r="I12" s="19">
        <v>4</v>
      </c>
      <c r="J12" s="19">
        <v>5</v>
      </c>
      <c r="K12" s="19">
        <f t="shared" ref="K12:K29" si="1">SUM(G12:J12)</f>
        <v>41</v>
      </c>
      <c r="L12" s="19">
        <f t="shared" ref="L12:L29" si="2">QUOTIENT(K12,2)</f>
        <v>20</v>
      </c>
      <c r="M12" s="19"/>
      <c r="N12" s="19"/>
      <c r="O12" s="19"/>
      <c r="P12" s="19"/>
      <c r="Q12" s="16"/>
      <c r="R12" s="16"/>
    </row>
    <row r="13" spans="1:18" x14ac:dyDescent="0.3">
      <c r="A13" s="28">
        <v>3</v>
      </c>
      <c r="B13" s="29"/>
      <c r="C13" s="5" t="s">
        <v>228</v>
      </c>
      <c r="D13" s="36">
        <v>721125405192</v>
      </c>
      <c r="E13" s="18">
        <v>18</v>
      </c>
      <c r="F13" s="19">
        <v>13</v>
      </c>
      <c r="G13" s="19">
        <f t="shared" si="0"/>
        <v>31</v>
      </c>
      <c r="H13" s="19">
        <v>5</v>
      </c>
      <c r="I13" s="19">
        <v>5</v>
      </c>
      <c r="J13" s="19">
        <v>5</v>
      </c>
      <c r="K13" s="19">
        <f t="shared" si="1"/>
        <v>46</v>
      </c>
      <c r="L13" s="19">
        <f t="shared" si="2"/>
        <v>23</v>
      </c>
      <c r="M13" s="19"/>
      <c r="N13" s="19"/>
      <c r="O13" s="19"/>
      <c r="P13" s="19"/>
      <c r="Q13" s="16"/>
      <c r="R13" s="16"/>
    </row>
    <row r="14" spans="1:18" x14ac:dyDescent="0.3">
      <c r="A14" s="28">
        <v>4</v>
      </c>
      <c r="B14" s="29"/>
      <c r="C14" s="5" t="s">
        <v>229</v>
      </c>
      <c r="D14" s="36">
        <v>721125405193</v>
      </c>
      <c r="E14" s="18">
        <v>12</v>
      </c>
      <c r="F14" s="19">
        <v>10</v>
      </c>
      <c r="G14" s="19">
        <f t="shared" si="0"/>
        <v>22</v>
      </c>
      <c r="H14" s="19">
        <v>3</v>
      </c>
      <c r="I14" s="19">
        <v>3</v>
      </c>
      <c r="J14" s="19">
        <v>4</v>
      </c>
      <c r="K14" s="19">
        <f t="shared" si="1"/>
        <v>32</v>
      </c>
      <c r="L14" s="19">
        <f t="shared" si="2"/>
        <v>16</v>
      </c>
      <c r="M14" s="19"/>
      <c r="N14" s="19"/>
      <c r="O14" s="19"/>
      <c r="P14" s="19"/>
      <c r="Q14" s="16"/>
      <c r="R14" s="16"/>
    </row>
    <row r="15" spans="1:18" x14ac:dyDescent="0.3">
      <c r="A15" s="28">
        <v>5</v>
      </c>
      <c r="B15" s="29"/>
      <c r="C15" s="5" t="s">
        <v>230</v>
      </c>
      <c r="D15" s="36">
        <v>721125405194</v>
      </c>
      <c r="E15" s="18">
        <v>15</v>
      </c>
      <c r="F15" s="19">
        <v>11</v>
      </c>
      <c r="G15" s="19">
        <f t="shared" si="0"/>
        <v>26</v>
      </c>
      <c r="H15" s="19">
        <v>5</v>
      </c>
      <c r="I15" s="19">
        <v>4</v>
      </c>
      <c r="J15" s="19">
        <v>5</v>
      </c>
      <c r="K15" s="19">
        <f t="shared" si="1"/>
        <v>40</v>
      </c>
      <c r="L15" s="19">
        <f t="shared" si="2"/>
        <v>20</v>
      </c>
      <c r="M15" s="19"/>
      <c r="N15" s="19"/>
      <c r="O15" s="19"/>
      <c r="P15" s="19"/>
      <c r="Q15" s="16"/>
      <c r="R15" s="16"/>
    </row>
    <row r="16" spans="1:18" x14ac:dyDescent="0.3">
      <c r="A16" s="28">
        <v>6</v>
      </c>
      <c r="B16" s="29"/>
      <c r="C16" s="5" t="s">
        <v>231</v>
      </c>
      <c r="D16" s="36">
        <v>721125405196</v>
      </c>
      <c r="E16" s="18">
        <v>16</v>
      </c>
      <c r="F16" s="19">
        <v>9</v>
      </c>
      <c r="G16" s="19">
        <f t="shared" si="0"/>
        <v>25</v>
      </c>
      <c r="H16" s="19">
        <v>5</v>
      </c>
      <c r="I16" s="19">
        <v>5</v>
      </c>
      <c r="J16" s="19">
        <v>5</v>
      </c>
      <c r="K16" s="19">
        <f t="shared" si="1"/>
        <v>40</v>
      </c>
      <c r="L16" s="19">
        <f t="shared" si="2"/>
        <v>20</v>
      </c>
      <c r="M16" s="19"/>
      <c r="N16" s="19"/>
      <c r="O16" s="19"/>
      <c r="P16" s="19"/>
      <c r="Q16" s="16"/>
      <c r="R16" s="16"/>
    </row>
    <row r="17" spans="1:18" x14ac:dyDescent="0.3">
      <c r="A17" s="28">
        <v>7</v>
      </c>
      <c r="B17" s="29"/>
      <c r="C17" s="5" t="s">
        <v>232</v>
      </c>
      <c r="D17" s="36">
        <v>721125405197</v>
      </c>
      <c r="E17" s="18">
        <v>16</v>
      </c>
      <c r="F17" s="19">
        <v>10</v>
      </c>
      <c r="G17" s="19">
        <f t="shared" si="0"/>
        <v>26</v>
      </c>
      <c r="H17" s="19">
        <v>5</v>
      </c>
      <c r="I17" s="19">
        <v>4</v>
      </c>
      <c r="J17" s="19">
        <v>5</v>
      </c>
      <c r="K17" s="19">
        <f t="shared" si="1"/>
        <v>40</v>
      </c>
      <c r="L17" s="19">
        <f t="shared" si="2"/>
        <v>20</v>
      </c>
      <c r="M17" s="19"/>
      <c r="N17" s="19"/>
      <c r="O17" s="19"/>
      <c r="P17" s="19"/>
      <c r="Q17" s="16"/>
      <c r="R17" s="16"/>
    </row>
    <row r="18" spans="1:18" x14ac:dyDescent="0.3">
      <c r="A18" s="28">
        <v>8</v>
      </c>
      <c r="B18" s="29"/>
      <c r="C18" s="5" t="s">
        <v>233</v>
      </c>
      <c r="D18" s="36">
        <v>721125405198</v>
      </c>
      <c r="E18" s="18">
        <v>15</v>
      </c>
      <c r="F18" s="19">
        <v>13</v>
      </c>
      <c r="G18" s="19">
        <f t="shared" si="0"/>
        <v>28</v>
      </c>
      <c r="H18" s="19">
        <v>5</v>
      </c>
      <c r="I18" s="19">
        <v>4</v>
      </c>
      <c r="J18" s="19">
        <v>4</v>
      </c>
      <c r="K18" s="19">
        <f t="shared" si="1"/>
        <v>41</v>
      </c>
      <c r="L18" s="19">
        <f t="shared" si="2"/>
        <v>20</v>
      </c>
      <c r="M18" s="19"/>
      <c r="N18" s="19"/>
      <c r="O18" s="19"/>
      <c r="P18" s="19"/>
      <c r="Q18" s="16"/>
      <c r="R18" s="16"/>
    </row>
    <row r="19" spans="1:18" x14ac:dyDescent="0.3">
      <c r="A19" s="28">
        <v>9</v>
      </c>
      <c r="B19" s="29"/>
      <c r="C19" s="5" t="s">
        <v>234</v>
      </c>
      <c r="D19" s="36">
        <v>721125405201</v>
      </c>
      <c r="E19" s="18">
        <v>15</v>
      </c>
      <c r="F19" s="19">
        <v>12</v>
      </c>
      <c r="G19" s="19">
        <f t="shared" si="0"/>
        <v>27</v>
      </c>
      <c r="H19" s="19">
        <v>5</v>
      </c>
      <c r="I19" s="19">
        <v>4</v>
      </c>
      <c r="J19" s="19">
        <v>4</v>
      </c>
      <c r="K19" s="19">
        <f t="shared" si="1"/>
        <v>40</v>
      </c>
      <c r="L19" s="19">
        <f t="shared" si="2"/>
        <v>20</v>
      </c>
      <c r="M19" s="19"/>
      <c r="N19" s="19"/>
      <c r="O19" s="19"/>
      <c r="P19" s="19"/>
      <c r="Q19" s="16"/>
      <c r="R19" s="16"/>
    </row>
    <row r="20" spans="1:18" x14ac:dyDescent="0.3">
      <c r="A20" s="28">
        <v>10</v>
      </c>
      <c r="B20" s="29"/>
      <c r="C20" s="5" t="s">
        <v>235</v>
      </c>
      <c r="D20" s="36">
        <v>721125405202</v>
      </c>
      <c r="E20" s="18">
        <v>15</v>
      </c>
      <c r="F20" s="19">
        <v>12</v>
      </c>
      <c r="G20" s="19">
        <f t="shared" si="0"/>
        <v>27</v>
      </c>
      <c r="H20" s="19">
        <v>5</v>
      </c>
      <c r="I20" s="19">
        <v>4</v>
      </c>
      <c r="J20" s="19">
        <v>4</v>
      </c>
      <c r="K20" s="19">
        <f t="shared" si="1"/>
        <v>40</v>
      </c>
      <c r="L20" s="19">
        <f t="shared" si="2"/>
        <v>20</v>
      </c>
      <c r="M20" s="19"/>
      <c r="N20" s="19"/>
      <c r="O20" s="19"/>
      <c r="P20" s="19"/>
      <c r="Q20" s="16"/>
      <c r="R20" s="16"/>
    </row>
    <row r="21" spans="1:18" x14ac:dyDescent="0.3">
      <c r="A21" s="28">
        <v>11</v>
      </c>
      <c r="B21" s="29"/>
      <c r="C21" s="5" t="s">
        <v>236</v>
      </c>
      <c r="D21" s="36">
        <v>721125405204</v>
      </c>
      <c r="E21" s="18">
        <v>16</v>
      </c>
      <c r="F21" s="19">
        <v>13</v>
      </c>
      <c r="G21" s="19">
        <f t="shared" si="0"/>
        <v>29</v>
      </c>
      <c r="H21" s="19">
        <v>5</v>
      </c>
      <c r="I21" s="19">
        <v>5</v>
      </c>
      <c r="J21" s="19">
        <v>5</v>
      </c>
      <c r="K21" s="19">
        <f t="shared" si="1"/>
        <v>44</v>
      </c>
      <c r="L21" s="19">
        <f t="shared" si="2"/>
        <v>22</v>
      </c>
      <c r="M21" s="19"/>
      <c r="N21" s="19"/>
      <c r="O21" s="19"/>
      <c r="P21" s="19"/>
      <c r="Q21" s="16"/>
      <c r="R21" s="16"/>
    </row>
    <row r="22" spans="1:18" x14ac:dyDescent="0.3">
      <c r="A22" s="28">
        <v>12</v>
      </c>
      <c r="B22" s="29"/>
      <c r="C22" s="5" t="s">
        <v>237</v>
      </c>
      <c r="D22" s="36">
        <v>721125405206</v>
      </c>
      <c r="E22" s="18">
        <v>17</v>
      </c>
      <c r="F22" s="19">
        <v>13</v>
      </c>
      <c r="G22" s="19">
        <f t="shared" si="0"/>
        <v>30</v>
      </c>
      <c r="H22" s="19">
        <v>5</v>
      </c>
      <c r="I22" s="19">
        <v>4</v>
      </c>
      <c r="J22" s="19">
        <v>4</v>
      </c>
      <c r="K22" s="19">
        <f t="shared" si="1"/>
        <v>43</v>
      </c>
      <c r="L22" s="19">
        <f t="shared" si="2"/>
        <v>21</v>
      </c>
      <c r="M22" s="19"/>
      <c r="N22" s="19"/>
      <c r="O22" s="19"/>
      <c r="P22" s="19"/>
      <c r="Q22" s="16"/>
      <c r="R22" s="16"/>
    </row>
    <row r="23" spans="1:18" x14ac:dyDescent="0.3">
      <c r="A23" s="28">
        <v>13</v>
      </c>
      <c r="B23" s="29"/>
      <c r="C23" s="5" t="s">
        <v>238</v>
      </c>
      <c r="D23" s="36">
        <v>721125405207</v>
      </c>
      <c r="E23" s="18">
        <v>17</v>
      </c>
      <c r="F23" s="19">
        <v>13</v>
      </c>
      <c r="G23" s="19">
        <f t="shared" si="0"/>
        <v>30</v>
      </c>
      <c r="H23" s="19">
        <v>5</v>
      </c>
      <c r="I23" s="19">
        <v>4</v>
      </c>
      <c r="J23" s="19">
        <v>4</v>
      </c>
      <c r="K23" s="19">
        <f t="shared" si="1"/>
        <v>43</v>
      </c>
      <c r="L23" s="19">
        <f t="shared" si="2"/>
        <v>21</v>
      </c>
      <c r="M23" s="19"/>
      <c r="N23" s="19"/>
      <c r="O23" s="19"/>
      <c r="P23" s="19"/>
      <c r="Q23" s="16"/>
      <c r="R23" s="16"/>
    </row>
    <row r="24" spans="1:18" x14ac:dyDescent="0.3">
      <c r="A24" s="28">
        <v>14</v>
      </c>
      <c r="B24" s="29"/>
      <c r="C24" s="5" t="s">
        <v>239</v>
      </c>
      <c r="D24" s="36">
        <v>721125405208</v>
      </c>
      <c r="E24" s="18">
        <v>10</v>
      </c>
      <c r="F24" s="19">
        <v>10</v>
      </c>
      <c r="G24" s="19">
        <f t="shared" si="0"/>
        <v>20</v>
      </c>
      <c r="H24" s="19">
        <v>1</v>
      </c>
      <c r="I24" s="19">
        <v>1</v>
      </c>
      <c r="J24" s="19">
        <v>1</v>
      </c>
      <c r="K24" s="19">
        <f t="shared" si="1"/>
        <v>23</v>
      </c>
      <c r="L24" s="19">
        <f t="shared" si="2"/>
        <v>11</v>
      </c>
      <c r="M24" s="19"/>
      <c r="N24" s="19"/>
      <c r="O24" s="19"/>
      <c r="P24" s="19"/>
      <c r="Q24" s="16"/>
      <c r="R24" s="16"/>
    </row>
    <row r="25" spans="1:18" x14ac:dyDescent="0.3">
      <c r="A25" s="28">
        <v>15</v>
      </c>
      <c r="B25" s="29"/>
      <c r="C25" s="5" t="s">
        <v>240</v>
      </c>
      <c r="D25" s="36">
        <v>721125405210</v>
      </c>
      <c r="E25" s="18">
        <v>17</v>
      </c>
      <c r="F25" s="19">
        <v>13</v>
      </c>
      <c r="G25" s="19">
        <f t="shared" si="0"/>
        <v>30</v>
      </c>
      <c r="H25" s="19">
        <v>4</v>
      </c>
      <c r="I25" s="19">
        <v>4</v>
      </c>
      <c r="J25" s="19">
        <v>4</v>
      </c>
      <c r="K25" s="19">
        <f t="shared" si="1"/>
        <v>42</v>
      </c>
      <c r="L25" s="19">
        <f t="shared" si="2"/>
        <v>21</v>
      </c>
      <c r="M25" s="19"/>
      <c r="N25" s="19"/>
      <c r="O25" s="19"/>
      <c r="P25" s="19"/>
      <c r="Q25" s="16"/>
      <c r="R25" s="16"/>
    </row>
    <row r="26" spans="1:18" x14ac:dyDescent="0.3">
      <c r="A26" s="28">
        <v>16</v>
      </c>
      <c r="B26" s="29"/>
      <c r="C26" s="5" t="s">
        <v>241</v>
      </c>
      <c r="D26" s="36">
        <v>721125405211</v>
      </c>
      <c r="E26" s="18">
        <v>16</v>
      </c>
      <c r="F26" s="19">
        <v>11</v>
      </c>
      <c r="G26" s="19">
        <f t="shared" si="0"/>
        <v>27</v>
      </c>
      <c r="H26" s="19">
        <v>4</v>
      </c>
      <c r="I26" s="19">
        <v>4</v>
      </c>
      <c r="J26" s="19">
        <v>4</v>
      </c>
      <c r="K26" s="19">
        <f t="shared" si="1"/>
        <v>39</v>
      </c>
      <c r="L26" s="19">
        <f t="shared" si="2"/>
        <v>19</v>
      </c>
      <c r="M26" s="19"/>
      <c r="N26" s="19"/>
      <c r="O26" s="19"/>
      <c r="P26" s="19"/>
      <c r="Q26" s="16"/>
      <c r="R26" s="16"/>
    </row>
    <row r="27" spans="1:18" x14ac:dyDescent="0.3">
      <c r="A27" s="28">
        <v>17</v>
      </c>
      <c r="B27" s="29"/>
      <c r="C27" s="5" t="s">
        <v>242</v>
      </c>
      <c r="D27" s="36">
        <v>721125405212</v>
      </c>
      <c r="E27" s="18">
        <v>18</v>
      </c>
      <c r="F27" s="19">
        <v>13</v>
      </c>
      <c r="G27" s="19">
        <f t="shared" si="0"/>
        <v>31</v>
      </c>
      <c r="H27" s="19">
        <v>5</v>
      </c>
      <c r="I27" s="19">
        <v>5</v>
      </c>
      <c r="J27" s="19">
        <v>5</v>
      </c>
      <c r="K27" s="19">
        <f t="shared" si="1"/>
        <v>46</v>
      </c>
      <c r="L27" s="19">
        <f t="shared" si="2"/>
        <v>23</v>
      </c>
      <c r="M27" s="19"/>
      <c r="N27" s="19"/>
      <c r="O27" s="19"/>
      <c r="P27" s="19"/>
      <c r="Q27" s="16"/>
      <c r="R27" s="16"/>
    </row>
    <row r="28" spans="1:18" x14ac:dyDescent="0.3">
      <c r="A28" s="28">
        <v>18</v>
      </c>
      <c r="B28" s="30"/>
      <c r="C28" s="5" t="s">
        <v>243</v>
      </c>
      <c r="D28" s="36">
        <v>721125405213</v>
      </c>
      <c r="E28" s="21">
        <v>17</v>
      </c>
      <c r="F28" s="22">
        <v>10</v>
      </c>
      <c r="G28" s="19">
        <f t="shared" si="0"/>
        <v>27</v>
      </c>
      <c r="H28" s="22">
        <v>5</v>
      </c>
      <c r="I28" s="22">
        <v>4</v>
      </c>
      <c r="J28" s="22">
        <v>4</v>
      </c>
      <c r="K28" s="19">
        <f t="shared" si="1"/>
        <v>40</v>
      </c>
      <c r="L28" s="19">
        <f t="shared" si="2"/>
        <v>20</v>
      </c>
      <c r="M28" s="22"/>
      <c r="N28" s="22"/>
      <c r="O28" s="22"/>
      <c r="P28" s="22"/>
      <c r="Q28" s="23"/>
      <c r="R28" s="23"/>
    </row>
    <row r="29" spans="1:18" x14ac:dyDescent="0.3">
      <c r="A29" s="28">
        <v>19</v>
      </c>
      <c r="B29" s="29"/>
      <c r="C29" s="5" t="s">
        <v>244</v>
      </c>
      <c r="D29" s="36">
        <v>721125405214</v>
      </c>
      <c r="E29" s="18">
        <v>15</v>
      </c>
      <c r="F29" s="19">
        <v>10</v>
      </c>
      <c r="G29" s="19">
        <f>SUM(E29:F29)</f>
        <v>25</v>
      </c>
      <c r="H29" s="19">
        <v>4</v>
      </c>
      <c r="I29" s="19">
        <v>4</v>
      </c>
      <c r="J29" s="19">
        <v>4</v>
      </c>
      <c r="K29" s="19">
        <f t="shared" si="1"/>
        <v>37</v>
      </c>
      <c r="L29" s="19">
        <f t="shared" si="2"/>
        <v>18</v>
      </c>
      <c r="M29" s="19"/>
      <c r="N29" s="19"/>
      <c r="O29" s="19"/>
      <c r="P29" s="19"/>
      <c r="Q29" s="16"/>
      <c r="R29" s="16"/>
    </row>
  </sheetData>
  <mergeCells count="29">
    <mergeCell ref="E6:G6"/>
    <mergeCell ref="J6:K6"/>
    <mergeCell ref="L6:M6"/>
    <mergeCell ref="Q6:R6"/>
    <mergeCell ref="A5:C5"/>
    <mergeCell ref="D5:G5"/>
    <mergeCell ref="I5:K5"/>
    <mergeCell ref="N5:O5"/>
    <mergeCell ref="P5:R5"/>
    <mergeCell ref="A7:A10"/>
    <mergeCell ref="B7:B10"/>
    <mergeCell ref="C7:C10"/>
    <mergeCell ref="D7:D10"/>
    <mergeCell ref="E7:L7"/>
    <mergeCell ref="R7:R10"/>
    <mergeCell ref="E9:E10"/>
    <mergeCell ref="F9:F10"/>
    <mergeCell ref="K9:K10"/>
    <mergeCell ref="L9:L10"/>
    <mergeCell ref="M9:M10"/>
    <mergeCell ref="M7:M8"/>
    <mergeCell ref="N9:N10"/>
    <mergeCell ref="O9:O10"/>
    <mergeCell ref="P9:P10"/>
    <mergeCell ref="Q9:Q10"/>
    <mergeCell ref="N7:N8"/>
    <mergeCell ref="O7:O8"/>
    <mergeCell ref="P7:P8"/>
    <mergeCell ref="Q7:Q8"/>
  </mergeCells>
  <pageMargins left="1.1023622047244095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 B.SC(MPC) 2022-23</vt:lpstr>
      <vt:lpstr>I B.SC(MPCS) 2022-23</vt:lpstr>
      <vt:lpstr>I B.SC(MP WEB) 2022-23</vt:lpstr>
      <vt:lpstr>II B.Sc(MPC) 2022-23</vt:lpstr>
      <vt:lpstr>II B.c(MPCs) 2022-23</vt:lpstr>
      <vt:lpstr>II B.Sc(MP WEB) 2022-23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2024-07-21T12:27:00Z</dcterms:modified>
</cp:coreProperties>
</file>